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XTERNAL SECTOR\09 Graphs &amp; Tables\Tables\BOP_CBSI Website tables\Final\2024 Q3 BOP Data New\"/>
    </mc:Choice>
  </mc:AlternateContent>
  <xr:revisionPtr revIDLastSave="0" documentId="13_ncr:1_{D4ED7712-6660-4CD6-9C01-FA52BFEAABAD}" xr6:coauthVersionLast="47" xr6:coauthVersionMax="47" xr10:uidLastSave="{00000000-0000-0000-0000-000000000000}"/>
  <bookViews>
    <workbookView xWindow="33720" yWindow="-120" windowWidth="57840" windowHeight="23520" xr2:uid="{57C90B79-3FDD-438F-95CA-35163BF87832}"/>
  </bookViews>
  <sheets>
    <sheet name="Content" sheetId="1" r:id="rId1"/>
    <sheet name="Table 1.14" sheetId="2" r:id="rId2"/>
    <sheet name="Table1.15" sheetId="3" r:id="rId3"/>
    <sheet name="Table 1.16" sheetId="4" r:id="rId4"/>
    <sheet name="Table 1.17" sheetId="5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N10" i="3" l="1"/>
  <c r="AY4" i="3"/>
  <c r="B21" i="1"/>
  <c r="B19" i="1"/>
  <c r="B17" i="1"/>
  <c r="B15" i="1"/>
</calcChain>
</file>

<file path=xl/sharedStrings.xml><?xml version="1.0" encoding="utf-8"?>
<sst xmlns="http://schemas.openxmlformats.org/spreadsheetml/2006/main" count="460" uniqueCount="182">
  <si>
    <t>Central Bank of Solomon Islands</t>
  </si>
  <si>
    <t>BALANCE OF PAYMENT STATISTICS</t>
  </si>
  <si>
    <t>List of BOP Tables</t>
  </si>
  <si>
    <t xml:space="preserve">These Tables are compiled in general accordance with the principles laid down by the International Monetary Fund (IMF), </t>
  </si>
  <si>
    <t>in the Sixth Edition of the Balance of Payments Manual (BPM6).</t>
  </si>
  <si>
    <t xml:space="preserve">TABLE 1.14 BALANCE OF PAYMENTS &amp; INTERNATIONAL INVESTMENT POSITION STATISTICS SUMMARY </t>
  </si>
  <si>
    <t>($SBD MILLION)</t>
  </si>
  <si>
    <t>Annual ==&gt;</t>
  </si>
  <si>
    <t>(SBD million)</t>
  </si>
  <si>
    <t>Quarterly &amp; Annual</t>
  </si>
  <si>
    <t>Q106</t>
  </si>
  <si>
    <t>Q206</t>
  </si>
  <si>
    <t>Q306</t>
  </si>
  <si>
    <t>Q406</t>
  </si>
  <si>
    <t>Q107</t>
  </si>
  <si>
    <t>Q207</t>
  </si>
  <si>
    <t>Q307</t>
  </si>
  <si>
    <t>Q407</t>
  </si>
  <si>
    <t>Q108</t>
  </si>
  <si>
    <t>Q208</t>
  </si>
  <si>
    <t>Q308</t>
  </si>
  <si>
    <t>Q408</t>
  </si>
  <si>
    <t>Q109</t>
  </si>
  <si>
    <t>Q209</t>
  </si>
  <si>
    <t>Q309</t>
  </si>
  <si>
    <t>Q409</t>
  </si>
  <si>
    <t>Q110</t>
  </si>
  <si>
    <t>Q210</t>
  </si>
  <si>
    <t>Q310</t>
  </si>
  <si>
    <t>Q410</t>
  </si>
  <si>
    <t>Q111</t>
  </si>
  <si>
    <t>Q211</t>
  </si>
  <si>
    <t>Q311</t>
  </si>
  <si>
    <t>Q411</t>
  </si>
  <si>
    <t>Q112</t>
  </si>
  <si>
    <t>Q212</t>
  </si>
  <si>
    <t>Q312</t>
  </si>
  <si>
    <t>Q412</t>
  </si>
  <si>
    <t>Q113</t>
  </si>
  <si>
    <t>Q213</t>
  </si>
  <si>
    <t>Q313</t>
  </si>
  <si>
    <t>Q413</t>
  </si>
  <si>
    <t>Q114</t>
  </si>
  <si>
    <t>Q214</t>
  </si>
  <si>
    <t>Q314</t>
  </si>
  <si>
    <t>Q414</t>
  </si>
  <si>
    <t>Q115</t>
  </si>
  <si>
    <t>Q215</t>
  </si>
  <si>
    <t>Q315</t>
  </si>
  <si>
    <t>Q415</t>
  </si>
  <si>
    <t>Q116</t>
  </si>
  <si>
    <t>Q216</t>
  </si>
  <si>
    <t>Q316</t>
  </si>
  <si>
    <t>Q416</t>
  </si>
  <si>
    <t>Q117</t>
  </si>
  <si>
    <t>Q217</t>
  </si>
  <si>
    <t>Q317</t>
  </si>
  <si>
    <t>Q417</t>
  </si>
  <si>
    <t>Q118</t>
  </si>
  <si>
    <t>Q218</t>
  </si>
  <si>
    <t>Q318</t>
  </si>
  <si>
    <t>Q418</t>
  </si>
  <si>
    <t>Q119</t>
  </si>
  <si>
    <t>Q219</t>
  </si>
  <si>
    <t>Q319</t>
  </si>
  <si>
    <t>Q419</t>
  </si>
  <si>
    <t>Q120</t>
  </si>
  <si>
    <t>Q220</t>
  </si>
  <si>
    <t>Q320</t>
  </si>
  <si>
    <t>Q420</t>
  </si>
  <si>
    <t>Q121</t>
  </si>
  <si>
    <t>Q221</t>
  </si>
  <si>
    <t>Q321</t>
  </si>
  <si>
    <t>Q421</t>
  </si>
  <si>
    <t>Q122</t>
  </si>
  <si>
    <t>Q222</t>
  </si>
  <si>
    <t>Q322</t>
  </si>
  <si>
    <t>Q422</t>
  </si>
  <si>
    <t>Q123</t>
  </si>
  <si>
    <t>Q223</t>
  </si>
  <si>
    <t>Q323</t>
  </si>
  <si>
    <t>Q423</t>
  </si>
  <si>
    <t>Q124</t>
  </si>
  <si>
    <t>BALANCE OF PAYMENTS SUMMARY</t>
  </si>
  <si>
    <t>CURRENT ACCOUNT</t>
  </si>
  <si>
    <t xml:space="preserve">Balance on Trade in Goods </t>
  </si>
  <si>
    <t>Exports f.o.b.</t>
  </si>
  <si>
    <t>Imports f.o.b.</t>
  </si>
  <si>
    <t>Balance on Trade in Services</t>
  </si>
  <si>
    <t>Services credit</t>
  </si>
  <si>
    <t>Services debit</t>
  </si>
  <si>
    <t>Balance on Primary Income</t>
  </si>
  <si>
    <t>Primary income credit</t>
  </si>
  <si>
    <t>Primary income debit</t>
  </si>
  <si>
    <t>Balance on Secondary Income</t>
  </si>
  <si>
    <t>Secondary income credit</t>
  </si>
  <si>
    <t>Secondary income debit</t>
  </si>
  <si>
    <t>Balance on Current Account</t>
  </si>
  <si>
    <t>CAPITAL ACCOUNT</t>
  </si>
  <si>
    <t>Capital account credit</t>
  </si>
  <si>
    <t>Capital account debit</t>
  </si>
  <si>
    <t>Balance on Capital Account</t>
  </si>
  <si>
    <t>Net Lending (+)/Borrowing (-) from Current &amp; Capital Accounts</t>
  </si>
  <si>
    <t>FINANCIAL ACCOUNT</t>
  </si>
  <si>
    <t>Financial assets</t>
  </si>
  <si>
    <t>Financial liabilities</t>
  </si>
  <si>
    <t>Net Lending (+)/Borrowing (-) from Financial Account</t>
  </si>
  <si>
    <t>Net errors and omissions</t>
  </si>
  <si>
    <t>Level of Official Reserves at end of period</t>
  </si>
  <si>
    <t>INTERNATIONAL INVESTMENT POSITION</t>
  </si>
  <si>
    <t>Net IIP net borrowing (-) / net lending (+)</t>
  </si>
  <si>
    <t>Financial Assets</t>
  </si>
  <si>
    <t xml:space="preserve">    Direct investment</t>
  </si>
  <si>
    <t xml:space="preserve">    Portfolio investment</t>
  </si>
  <si>
    <t xml:space="preserve">    Financial derivatives (other than reserves) and ESO</t>
  </si>
  <si>
    <t xml:space="preserve">    Other investment</t>
  </si>
  <si>
    <t xml:space="preserve">    Reserve assets</t>
  </si>
  <si>
    <t>Financial Liabilities</t>
  </si>
  <si>
    <t xml:space="preserve">    Financial derivatives and ESO</t>
  </si>
  <si>
    <t>Source: Central Bank of Solomon Islands</t>
  </si>
  <si>
    <t>TABLE 1.15 GOODS AND SERVICES ACCOUNT</t>
  </si>
  <si>
    <t>GOODS ACCOUNT</t>
  </si>
  <si>
    <t xml:space="preserve">    Balance on Trade in Goods</t>
  </si>
  <si>
    <t xml:space="preserve">    Exports FOB</t>
  </si>
  <si>
    <t xml:space="preserve">       General merchandise</t>
  </si>
  <si>
    <t xml:space="preserve">       Net exports under merchanting</t>
  </si>
  <si>
    <t xml:space="preserve">       Nonmonetary gold</t>
  </si>
  <si>
    <t xml:space="preserve">    Imports FOB</t>
  </si>
  <si>
    <t>SERVICES ACCOUNT</t>
  </si>
  <si>
    <t xml:space="preserve">    Balance on Trade in Services</t>
  </si>
  <si>
    <t xml:space="preserve">    Services Credit</t>
  </si>
  <si>
    <t xml:space="preserve">        Manufacturing services on physical inputs owned by others</t>
  </si>
  <si>
    <t xml:space="preserve">        Maintenance and repair services n.i.e.</t>
  </si>
  <si>
    <t xml:space="preserve">        Transport</t>
  </si>
  <si>
    <t xml:space="preserve">        Travel</t>
  </si>
  <si>
    <t xml:space="preserve">        Telecommunications, computer, and information services</t>
  </si>
  <si>
    <t xml:space="preserve">         Construction</t>
  </si>
  <si>
    <t xml:space="preserve">         Insurance and pension services</t>
  </si>
  <si>
    <t xml:space="preserve">         Financial services</t>
  </si>
  <si>
    <t xml:space="preserve">         Charges for the use of intellectual property</t>
  </si>
  <si>
    <t xml:space="preserve">         Other business services</t>
  </si>
  <si>
    <t xml:space="preserve">         Personal, cultural, and recreational services</t>
  </si>
  <si>
    <t xml:space="preserve">         Government goods and services n.i.e</t>
  </si>
  <si>
    <t xml:space="preserve">    Services Debit</t>
  </si>
  <si>
    <t xml:space="preserve">        Manufacturing services on physical inputs owned by residents</t>
  </si>
  <si>
    <t>TABLE 1.16 PRIMARY AND SECONDARY INCOME ACCOUNTS</t>
  </si>
  <si>
    <t>PRIMARY INCOME</t>
  </si>
  <si>
    <t xml:space="preserve">    Balance on Primary Income</t>
  </si>
  <si>
    <t xml:space="preserve">    Primary Income Credits</t>
  </si>
  <si>
    <t xml:space="preserve">      Compensation of Employees</t>
  </si>
  <si>
    <t xml:space="preserve">      Investment income</t>
  </si>
  <si>
    <t xml:space="preserve">          Direct investment</t>
  </si>
  <si>
    <t xml:space="preserve">          Portfolio investment</t>
  </si>
  <si>
    <t xml:space="preserve">          Other investment</t>
  </si>
  <si>
    <t xml:space="preserve">          Reserve assets</t>
  </si>
  <si>
    <t xml:space="preserve">      Other primary income</t>
  </si>
  <si>
    <t xml:space="preserve">    Primary Income Debits</t>
  </si>
  <si>
    <t>SECONDARY INCOME</t>
  </si>
  <si>
    <t xml:space="preserve">    Balance on Secondary Income</t>
  </si>
  <si>
    <t xml:space="preserve">    Secondary Income Credits</t>
  </si>
  <si>
    <t xml:space="preserve">         General government</t>
  </si>
  <si>
    <t xml:space="preserve">         Deposit-taking corporations and other sectors</t>
  </si>
  <si>
    <t xml:space="preserve">            Personal transfers</t>
  </si>
  <si>
    <t xml:space="preserve">            Other current transfers</t>
  </si>
  <si>
    <t xml:space="preserve">    Secondary Income Debits</t>
  </si>
  <si>
    <t>TABLE 1.17 CAPITAL AND FINANCIAL ACCOUNT</t>
  </si>
  <si>
    <t xml:space="preserve">    Balance on Capital Account</t>
  </si>
  <si>
    <t xml:space="preserve">    Capital Account Credits</t>
  </si>
  <si>
    <t xml:space="preserve">        Gross disposals of nonproduced nonfinancial assets</t>
  </si>
  <si>
    <t xml:space="preserve">        Capital transfers</t>
  </si>
  <si>
    <t xml:space="preserve">            General government</t>
  </si>
  <si>
    <t xml:space="preserve">                Debt forgiveness</t>
  </si>
  <si>
    <t xml:space="preserve">                Other capital transfers</t>
  </si>
  <si>
    <t xml:space="preserve">            Deposit-taking corporations and other sectors</t>
  </si>
  <si>
    <t xml:space="preserve">    Capital Account Debits</t>
  </si>
  <si>
    <t>FINANCIAL ACCOUNT 1/</t>
  </si>
  <si>
    <t>1/ BPM6 Statistics includes reserve assets and IMF Program</t>
  </si>
  <si>
    <t xml:space="preserve"> September 2024</t>
  </si>
  <si>
    <t>Last Updated: Friday 20th December 2024</t>
  </si>
  <si>
    <t>Q324</t>
  </si>
  <si>
    <t>Q224</t>
  </si>
  <si>
    <t>of which: credit and loans from IMF (include IMF Program)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</si>
</sst>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0.00_)"/>
    <numFmt numFmtId="165" formatCode="#,##0.0"/>
    <numFmt numFmtId="167" formatCode="#,##0_ ;\(#,##0\)_-;&quot;-&quot;"/>
    <numFmt numFmtId="168" formatCode="_(* #,##0_);_(* \(#,##0\);_(* &quot;-&quot;??_);_(@_)"/>
    <numFmt numFmtId="169" formatCode="_(* #,##0.0_);_(* \(#,##0.0\);_(* &quot;-&quot;??_);_(@_)"/>
    <numFmt numFmtId="170" formatCode="0.0"/>
    <numFmt numFmtId="171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Book Antiqua"/>
      <family val="1"/>
    </font>
    <font>
      <sz val="12"/>
      <name val="Book Antiqua"/>
      <family val="1"/>
    </font>
    <font>
      <b/>
      <sz val="20"/>
      <name val="Book Antiqua"/>
      <family val="1"/>
    </font>
    <font>
      <b/>
      <sz val="14"/>
      <name val="Book Antiqua"/>
      <family val="1"/>
    </font>
    <font>
      <b/>
      <sz val="12"/>
      <name val="Book Antiqua"/>
      <family val="1"/>
    </font>
    <font>
      <sz val="12"/>
      <color theme="1"/>
      <name val="Book Antiqua"/>
      <family val="1"/>
    </font>
    <font>
      <u/>
      <sz val="11"/>
      <color theme="10"/>
      <name val="Calibri"/>
      <family val="2"/>
    </font>
    <font>
      <u/>
      <sz val="12"/>
      <color theme="10"/>
      <name val="Book Antiqua"/>
      <family val="1"/>
    </font>
    <font>
      <u/>
      <sz val="10"/>
      <color theme="10"/>
      <name val="Book Antiqua"/>
      <family val="1"/>
    </font>
    <font>
      <i/>
      <sz val="11"/>
      <name val="Book Antiqua"/>
      <family val="1"/>
    </font>
    <font>
      <b/>
      <sz val="1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color indexed="8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b/>
      <i/>
      <sz val="10"/>
      <name val="Times New Roman"/>
      <family val="1"/>
    </font>
    <font>
      <b/>
      <sz val="8"/>
      <color indexed="8"/>
      <name val="Times New Roman"/>
      <family val="1"/>
    </font>
    <font>
      <b/>
      <sz val="10"/>
      <color indexed="8"/>
      <name val="Times New Roman"/>
      <family val="1"/>
    </font>
    <font>
      <i/>
      <sz val="10"/>
      <name val="Times New Roman"/>
      <family val="1"/>
    </font>
    <font>
      <b/>
      <sz val="9"/>
      <color indexed="8"/>
      <name val="Times New Roman"/>
      <family val="1"/>
    </font>
    <font>
      <sz val="10"/>
      <color indexed="8"/>
      <name val="Times New Roman"/>
      <family val="1"/>
    </font>
    <font>
      <b/>
      <i/>
      <sz val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162">
    <xf numFmtId="0" fontId="0" fillId="0" borderId="0" xfId="0"/>
    <xf numFmtId="0" fontId="4" fillId="2" borderId="0" xfId="4" applyFont="1" applyFill="1" applyAlignment="1">
      <alignment vertical="top"/>
    </xf>
    <xf numFmtId="0" fontId="5" fillId="3" borderId="1" xfId="4" applyFont="1" applyFill="1" applyBorder="1" applyAlignment="1">
      <alignment vertical="top"/>
    </xf>
    <xf numFmtId="0" fontId="5" fillId="3" borderId="2" xfId="4" applyFont="1" applyFill="1" applyBorder="1" applyAlignment="1">
      <alignment vertical="top"/>
    </xf>
    <xf numFmtId="0" fontId="5" fillId="3" borderId="3" xfId="4" applyFont="1" applyFill="1" applyBorder="1" applyAlignment="1">
      <alignment vertical="top"/>
    </xf>
    <xf numFmtId="0" fontId="5" fillId="3" borderId="4" xfId="4" applyFont="1" applyFill="1" applyBorder="1" applyAlignment="1">
      <alignment vertical="top"/>
    </xf>
    <xf numFmtId="0" fontId="5" fillId="3" borderId="0" xfId="4" applyFont="1" applyFill="1" applyAlignment="1">
      <alignment vertical="top"/>
    </xf>
    <xf numFmtId="0" fontId="5" fillId="3" borderId="5" xfId="4" applyFont="1" applyFill="1" applyBorder="1" applyAlignment="1">
      <alignment vertical="top"/>
    </xf>
    <xf numFmtId="0" fontId="6" fillId="3" borderId="4" xfId="4" applyFont="1" applyFill="1" applyBorder="1" applyAlignment="1">
      <alignment horizontal="center" vertical="top"/>
    </xf>
    <xf numFmtId="0" fontId="6" fillId="3" borderId="0" xfId="4" applyFont="1" applyFill="1" applyAlignment="1">
      <alignment horizontal="center" vertical="top"/>
    </xf>
    <xf numFmtId="0" fontId="6" fillId="3" borderId="5" xfId="4" applyFont="1" applyFill="1" applyBorder="1" applyAlignment="1">
      <alignment horizontal="center" vertical="top"/>
    </xf>
    <xf numFmtId="0" fontId="7" fillId="3" borderId="4" xfId="4" applyFont="1" applyFill="1" applyBorder="1" applyAlignment="1">
      <alignment horizontal="center" vertical="top"/>
    </xf>
    <xf numFmtId="0" fontId="7" fillId="3" borderId="0" xfId="4" applyFont="1" applyFill="1" applyAlignment="1">
      <alignment horizontal="center" vertical="top"/>
    </xf>
    <xf numFmtId="0" fontId="7" fillId="3" borderId="5" xfId="4" applyFont="1" applyFill="1" applyBorder="1" applyAlignment="1">
      <alignment horizontal="center" vertical="top"/>
    </xf>
    <xf numFmtId="0" fontId="5" fillId="3" borderId="4" xfId="4" applyFont="1" applyFill="1" applyBorder="1" applyAlignment="1">
      <alignment horizontal="centerContinuous" vertical="top"/>
    </xf>
    <xf numFmtId="0" fontId="5" fillId="3" borderId="0" xfId="4" applyFont="1" applyFill="1" applyAlignment="1">
      <alignment horizontal="centerContinuous" vertical="top"/>
    </xf>
    <xf numFmtId="0" fontId="5" fillId="3" borderId="5" xfId="4" applyFont="1" applyFill="1" applyBorder="1" applyAlignment="1">
      <alignment horizontal="centerContinuous" vertical="top"/>
    </xf>
    <xf numFmtId="17" fontId="8" fillId="3" borderId="4" xfId="4" quotePrefix="1" applyNumberFormat="1" applyFont="1" applyFill="1" applyBorder="1" applyAlignment="1">
      <alignment horizontal="center" vertical="top" wrapText="1"/>
    </xf>
    <xf numFmtId="0" fontId="9" fillId="3" borderId="0" xfId="0" applyFont="1" applyFill="1" applyAlignment="1">
      <alignment vertical="top" wrapText="1"/>
    </xf>
    <xf numFmtId="0" fontId="9" fillId="3" borderId="5" xfId="0" applyFont="1" applyFill="1" applyBorder="1" applyAlignment="1">
      <alignment vertical="top" wrapText="1"/>
    </xf>
    <xf numFmtId="0" fontId="8" fillId="3" borderId="4" xfId="4" applyFont="1" applyFill="1" applyBorder="1" applyAlignment="1">
      <alignment vertical="top"/>
    </xf>
    <xf numFmtId="0" fontId="8" fillId="3" borderId="0" xfId="4" applyFont="1" applyFill="1" applyAlignment="1">
      <alignment vertical="top"/>
    </xf>
    <xf numFmtId="0" fontId="8" fillId="3" borderId="5" xfId="4" applyFont="1" applyFill="1" applyBorder="1" applyAlignment="1">
      <alignment vertical="top"/>
    </xf>
    <xf numFmtId="0" fontId="5" fillId="3" borderId="4" xfId="4" applyFont="1" applyFill="1" applyBorder="1" applyAlignment="1">
      <alignment horizontal="center" vertical="top"/>
    </xf>
    <xf numFmtId="0" fontId="5" fillId="3" borderId="0" xfId="4" applyFont="1" applyFill="1" applyAlignment="1">
      <alignment horizontal="center" vertical="top"/>
    </xf>
    <xf numFmtId="0" fontId="5" fillId="3" borderId="5" xfId="4" applyFont="1" applyFill="1" applyBorder="1" applyAlignment="1">
      <alignment horizontal="center" vertical="top"/>
    </xf>
    <xf numFmtId="0" fontId="5" fillId="3" borderId="4" xfId="4" applyFont="1" applyFill="1" applyBorder="1" applyAlignment="1">
      <alignment horizontal="center" vertical="top"/>
    </xf>
    <xf numFmtId="0" fontId="5" fillId="3" borderId="0" xfId="4" applyFont="1" applyFill="1" applyAlignment="1">
      <alignment horizontal="center" vertical="top"/>
    </xf>
    <xf numFmtId="0" fontId="5" fillId="3" borderId="5" xfId="4" applyFont="1" applyFill="1" applyBorder="1" applyAlignment="1">
      <alignment horizontal="center" vertical="top"/>
    </xf>
    <xf numFmtId="0" fontId="11" fillId="3" borderId="4" xfId="5" applyFont="1" applyFill="1" applyBorder="1" applyAlignment="1" applyProtection="1">
      <alignment vertical="top"/>
    </xf>
    <xf numFmtId="0" fontId="9" fillId="3" borderId="0" xfId="0" applyFont="1" applyFill="1"/>
    <xf numFmtId="0" fontId="9" fillId="3" borderId="5" xfId="0" applyFont="1" applyFill="1" applyBorder="1"/>
    <xf numFmtId="0" fontId="12" fillId="3" borderId="4" xfId="3" applyFont="1" applyFill="1" applyBorder="1" applyAlignment="1" applyProtection="1">
      <alignment horizontal="left" vertical="top" wrapText="1" indent="1"/>
    </xf>
    <xf numFmtId="0" fontId="12" fillId="3" borderId="0" xfId="3" applyFont="1" applyFill="1" applyBorder="1" applyAlignment="1" applyProtection="1">
      <alignment horizontal="left" vertical="top" wrapText="1" indent="1"/>
    </xf>
    <xf numFmtId="0" fontId="12" fillId="3" borderId="5" xfId="3" applyFont="1" applyFill="1" applyBorder="1" applyAlignment="1" applyProtection="1">
      <alignment horizontal="left" vertical="top" wrapText="1" indent="1"/>
    </xf>
    <xf numFmtId="0" fontId="12" fillId="3" borderId="4" xfId="3" applyFont="1" applyFill="1" applyBorder="1" applyAlignment="1" applyProtection="1">
      <alignment horizontal="left" vertical="top" wrapText="1" indent="1"/>
    </xf>
    <xf numFmtId="0" fontId="12" fillId="3" borderId="0" xfId="3" applyFont="1" applyFill="1" applyBorder="1" applyAlignment="1" applyProtection="1">
      <alignment horizontal="left" vertical="top" wrapText="1" indent="1"/>
    </xf>
    <xf numFmtId="0" fontId="12" fillId="3" borderId="5" xfId="3" applyFont="1" applyFill="1" applyBorder="1" applyAlignment="1" applyProtection="1">
      <alignment horizontal="left" vertical="top" wrapText="1" indent="1"/>
    </xf>
    <xf numFmtId="0" fontId="11" fillId="3" borderId="4" xfId="3" applyFont="1" applyFill="1" applyBorder="1" applyAlignment="1" applyProtection="1">
      <alignment horizontal="left" vertical="top" wrapText="1"/>
    </xf>
    <xf numFmtId="0" fontId="11" fillId="3" borderId="0" xfId="3" applyFont="1" applyFill="1" applyBorder="1" applyAlignment="1" applyProtection="1">
      <alignment horizontal="left" vertical="top" wrapText="1"/>
    </xf>
    <xf numFmtId="0" fontId="11" fillId="3" borderId="5" xfId="3" applyFont="1" applyFill="1" applyBorder="1" applyAlignment="1" applyProtection="1">
      <alignment horizontal="left" vertical="top" wrapText="1"/>
    </xf>
    <xf numFmtId="0" fontId="11" fillId="3" borderId="4" xfId="5" applyFont="1" applyFill="1" applyBorder="1" applyAlignment="1" applyProtection="1">
      <alignment horizontal="left" vertical="top" wrapText="1"/>
    </xf>
    <xf numFmtId="0" fontId="11" fillId="3" borderId="0" xfId="5" applyFont="1" applyFill="1" applyBorder="1" applyAlignment="1" applyProtection="1">
      <alignment horizontal="left" vertical="top" wrapText="1"/>
    </xf>
    <xf numFmtId="0" fontId="11" fillId="3" borderId="5" xfId="5" applyFont="1" applyFill="1" applyBorder="1" applyAlignment="1" applyProtection="1">
      <alignment horizontal="left" vertical="top" wrapText="1"/>
    </xf>
    <xf numFmtId="0" fontId="4" fillId="3" borderId="4" xfId="4" applyFont="1" applyFill="1" applyBorder="1" applyAlignment="1">
      <alignment vertical="top"/>
    </xf>
    <xf numFmtId="0" fontId="4" fillId="3" borderId="0" xfId="4" applyFont="1" applyFill="1" applyAlignment="1">
      <alignment vertical="top"/>
    </xf>
    <xf numFmtId="0" fontId="4" fillId="3" borderId="5" xfId="4" applyFont="1" applyFill="1" applyBorder="1" applyAlignment="1">
      <alignment vertical="top"/>
    </xf>
    <xf numFmtId="0" fontId="13" fillId="3" borderId="4" xfId="4" applyFont="1" applyFill="1" applyBorder="1" applyAlignment="1">
      <alignment horizontal="center" vertical="top"/>
    </xf>
    <xf numFmtId="0" fontId="13" fillId="3" borderId="0" xfId="4" applyFont="1" applyFill="1" applyAlignment="1">
      <alignment horizontal="center" vertical="top"/>
    </xf>
    <xf numFmtId="0" fontId="13" fillId="3" borderId="5" xfId="4" applyFont="1" applyFill="1" applyBorder="1" applyAlignment="1">
      <alignment horizontal="center" vertical="top"/>
    </xf>
    <xf numFmtId="0" fontId="4" fillId="3" borderId="0" xfId="4" applyFont="1" applyFill="1" applyAlignment="1">
      <alignment horizontal="center" vertical="top"/>
    </xf>
    <xf numFmtId="0" fontId="4" fillId="3" borderId="6" xfId="4" applyFont="1" applyFill="1" applyBorder="1" applyAlignment="1">
      <alignment vertical="top"/>
    </xf>
    <xf numFmtId="0" fontId="4" fillId="3" borderId="7" xfId="4" applyFont="1" applyFill="1" applyBorder="1" applyAlignment="1">
      <alignment vertical="top"/>
    </xf>
    <xf numFmtId="0" fontId="4" fillId="3" borderId="8" xfId="4" applyFont="1" applyFill="1" applyBorder="1" applyAlignment="1">
      <alignment vertical="top"/>
    </xf>
    <xf numFmtId="0" fontId="14" fillId="2" borderId="0" xfId="0" applyFont="1" applyFill="1"/>
    <xf numFmtId="164" fontId="14" fillId="2" borderId="0" xfId="0" applyNumberFormat="1" applyFont="1" applyFill="1"/>
    <xf numFmtId="0" fontId="15" fillId="2" borderId="0" xfId="0" applyFont="1" applyFill="1"/>
    <xf numFmtId="0" fontId="15" fillId="2" borderId="9" xfId="0" applyFont="1" applyFill="1" applyBorder="1" applyAlignment="1">
      <alignment horizontal="center"/>
    </xf>
    <xf numFmtId="0" fontId="15" fillId="2" borderId="10" xfId="0" applyFont="1" applyFill="1" applyBorder="1" applyAlignment="1">
      <alignment horizontal="center"/>
    </xf>
    <xf numFmtId="0" fontId="15" fillId="2" borderId="11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/>
    </xf>
    <xf numFmtId="0" fontId="15" fillId="2" borderId="13" xfId="0" applyFont="1" applyFill="1" applyBorder="1" applyAlignment="1">
      <alignment horizontal="center"/>
    </xf>
    <xf numFmtId="164" fontId="16" fillId="2" borderId="12" xfId="0" applyNumberFormat="1" applyFont="1" applyFill="1" applyBorder="1" applyAlignment="1">
      <alignment horizontal="center"/>
    </xf>
    <xf numFmtId="164" fontId="15" fillId="2" borderId="12" xfId="0" applyNumberFormat="1" applyFont="1" applyFill="1" applyBorder="1" applyAlignment="1">
      <alignment horizontal="center"/>
    </xf>
    <xf numFmtId="0" fontId="17" fillId="4" borderId="12" xfId="0" applyFont="1" applyFill="1" applyBorder="1"/>
    <xf numFmtId="0" fontId="18" fillId="4" borderId="10" xfId="0" applyFont="1" applyFill="1" applyBorder="1" applyAlignment="1">
      <alignment horizontal="center"/>
    </xf>
    <xf numFmtId="165" fontId="16" fillId="2" borderId="0" xfId="0" applyNumberFormat="1" applyFont="1" applyFill="1" applyAlignment="1">
      <alignment vertical="center"/>
    </xf>
    <xf numFmtId="164" fontId="16" fillId="2" borderId="0" xfId="0" applyNumberFormat="1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vertical="center"/>
    </xf>
    <xf numFmtId="164" fontId="15" fillId="2" borderId="0" xfId="0" applyNumberFormat="1" applyFont="1" applyFill="1" applyAlignment="1">
      <alignment vertical="center"/>
    </xf>
    <xf numFmtId="0" fontId="15" fillId="2" borderId="0" xfId="0" applyFont="1" applyFill="1" applyAlignment="1">
      <alignment horizontal="left" indent="2"/>
    </xf>
    <xf numFmtId="167" fontId="15" fillId="2" borderId="0" xfId="1" applyNumberFormat="1" applyFont="1" applyFill="1" applyBorder="1" applyAlignment="1">
      <alignment horizontal="left" indent="2"/>
    </xf>
    <xf numFmtId="168" fontId="15" fillId="2" borderId="0" xfId="1" applyNumberFormat="1" applyFont="1" applyFill="1" applyBorder="1" applyAlignment="1">
      <alignment vertical="center"/>
    </xf>
    <xf numFmtId="0" fontId="15" fillId="2" borderId="0" xfId="0" applyFont="1" applyFill="1" applyAlignment="1">
      <alignment horizontal="left" indent="3"/>
    </xf>
    <xf numFmtId="0" fontId="15" fillId="2" borderId="0" xfId="0" applyFont="1" applyFill="1" applyAlignment="1">
      <alignment horizontal="left" indent="1"/>
    </xf>
    <xf numFmtId="1" fontId="15" fillId="2" borderId="0" xfId="0" applyNumberFormat="1" applyFont="1" applyFill="1" applyAlignment="1">
      <alignment vertical="center"/>
    </xf>
    <xf numFmtId="0" fontId="16" fillId="2" borderId="0" xfId="0" applyFont="1" applyFill="1" applyAlignment="1">
      <alignment vertical="center"/>
    </xf>
    <xf numFmtId="169" fontId="15" fillId="2" borderId="0" xfId="1" applyNumberFormat="1" applyFont="1" applyFill="1" applyBorder="1" applyAlignment="1">
      <alignment vertical="center"/>
    </xf>
    <xf numFmtId="1" fontId="15" fillId="2" borderId="0" xfId="0" applyNumberFormat="1" applyFont="1" applyFill="1"/>
    <xf numFmtId="164" fontId="15" fillId="2" borderId="0" xfId="0" applyNumberFormat="1" applyFont="1" applyFill="1"/>
    <xf numFmtId="165" fontId="19" fillId="2" borderId="0" xfId="0" applyNumberFormat="1" applyFont="1" applyFill="1"/>
    <xf numFmtId="165" fontId="20" fillId="2" borderId="0" xfId="0" applyNumberFormat="1" applyFont="1" applyFill="1"/>
    <xf numFmtId="164" fontId="19" fillId="2" borderId="0" xfId="0" applyNumberFormat="1" applyFont="1" applyFill="1"/>
    <xf numFmtId="165" fontId="15" fillId="2" borderId="0" xfId="0" applyNumberFormat="1" applyFont="1" applyFill="1"/>
    <xf numFmtId="165" fontId="16" fillId="2" borderId="0" xfId="0" applyNumberFormat="1" applyFont="1" applyFill="1"/>
    <xf numFmtId="164" fontId="16" fillId="2" borderId="0" xfId="0" applyNumberFormat="1" applyFont="1" applyFill="1"/>
    <xf numFmtId="1" fontId="16" fillId="2" borderId="0" xfId="0" applyNumberFormat="1" applyFont="1" applyFill="1" applyAlignment="1">
      <alignment horizontal="left"/>
    </xf>
    <xf numFmtId="164" fontId="16" fillId="2" borderId="0" xfId="0" applyNumberFormat="1" applyFont="1" applyFill="1" applyAlignment="1">
      <alignment horizontal="left"/>
    </xf>
    <xf numFmtId="165" fontId="21" fillId="2" borderId="0" xfId="0" applyNumberFormat="1" applyFont="1" applyFill="1"/>
    <xf numFmtId="164" fontId="21" fillId="2" borderId="0" xfId="0" applyNumberFormat="1" applyFont="1" applyFill="1"/>
    <xf numFmtId="0" fontId="16" fillId="2" borderId="0" xfId="0" applyFont="1" applyFill="1"/>
    <xf numFmtId="0" fontId="22" fillId="2" borderId="0" xfId="0" applyFont="1" applyFill="1"/>
    <xf numFmtId="0" fontId="22" fillId="2" borderId="0" xfId="0" applyFont="1" applyFill="1" applyAlignment="1">
      <alignment horizontal="center"/>
    </xf>
    <xf numFmtId="0" fontId="19" fillId="2" borderId="0" xfId="0" applyFont="1" applyFill="1"/>
    <xf numFmtId="0" fontId="19" fillId="2" borderId="10" xfId="1" applyNumberFormat="1" applyFont="1" applyFill="1" applyBorder="1" applyAlignment="1">
      <alignment horizontal="center"/>
    </xf>
    <xf numFmtId="0" fontId="19" fillId="2" borderId="11" xfId="1" applyNumberFormat="1" applyFont="1" applyFill="1" applyBorder="1" applyAlignment="1">
      <alignment horizontal="center"/>
    </xf>
    <xf numFmtId="0" fontId="19" fillId="2" borderId="12" xfId="1" applyNumberFormat="1" applyFont="1" applyFill="1" applyBorder="1" applyAlignment="1">
      <alignment horizontal="center"/>
    </xf>
    <xf numFmtId="0" fontId="19" fillId="2" borderId="13" xfId="1" applyNumberFormat="1" applyFont="1" applyFill="1" applyBorder="1" applyAlignment="1">
      <alignment horizontal="center"/>
    </xf>
    <xf numFmtId="0" fontId="15" fillId="2" borderId="0" xfId="0" applyFont="1" applyFill="1" applyAlignment="1">
      <alignment horizontal="right"/>
    </xf>
    <xf numFmtId="0" fontId="19" fillId="2" borderId="12" xfId="0" applyFont="1" applyFill="1" applyBorder="1"/>
    <xf numFmtId="0" fontId="18" fillId="4" borderId="14" xfId="0" applyFont="1" applyFill="1" applyBorder="1" applyAlignment="1">
      <alignment horizontal="center"/>
    </xf>
    <xf numFmtId="0" fontId="17" fillId="2" borderId="0" xfId="0" applyFont="1" applyFill="1" applyAlignment="1">
      <alignment vertical="center"/>
    </xf>
    <xf numFmtId="0" fontId="19" fillId="2" borderId="0" xfId="0" applyFont="1" applyFill="1" applyAlignment="1">
      <alignment horizontal="right"/>
    </xf>
    <xf numFmtId="168" fontId="19" fillId="2" borderId="0" xfId="0" applyNumberFormat="1" applyFont="1" applyFill="1" applyAlignment="1">
      <alignment horizontal="right"/>
    </xf>
    <xf numFmtId="169" fontId="19" fillId="2" borderId="0" xfId="1" applyNumberFormat="1" applyFont="1" applyFill="1" applyBorder="1" applyAlignment="1">
      <alignment horizontal="right"/>
    </xf>
    <xf numFmtId="165" fontId="19" fillId="2" borderId="0" xfId="0" applyNumberFormat="1" applyFont="1" applyFill="1" applyAlignment="1">
      <alignment vertical="center"/>
    </xf>
    <xf numFmtId="168" fontId="18" fillId="2" borderId="0" xfId="1" applyNumberFormat="1" applyFont="1" applyFill="1" applyBorder="1" applyAlignment="1">
      <alignment horizontal="right" vertical="center"/>
    </xf>
    <xf numFmtId="0" fontId="19" fillId="2" borderId="0" xfId="0" applyFont="1" applyFill="1" applyAlignment="1">
      <alignment vertical="center"/>
    </xf>
    <xf numFmtId="168" fontId="19" fillId="2" borderId="0" xfId="1" applyNumberFormat="1" applyFont="1" applyFill="1" applyBorder="1" applyAlignment="1">
      <alignment horizontal="right"/>
    </xf>
    <xf numFmtId="1" fontId="19" fillId="2" borderId="0" xfId="0" applyNumberFormat="1" applyFont="1" applyFill="1"/>
    <xf numFmtId="168" fontId="18" fillId="2" borderId="0" xfId="1" applyNumberFormat="1" applyFont="1" applyFill="1" applyBorder="1" applyAlignment="1">
      <alignment horizontal="right"/>
    </xf>
    <xf numFmtId="170" fontId="19" fillId="2" borderId="0" xfId="0" applyNumberFormat="1" applyFont="1" applyFill="1"/>
    <xf numFmtId="168" fontId="19" fillId="2" borderId="0" xfId="0" applyNumberFormat="1" applyFont="1" applyFill="1" applyAlignment="1">
      <alignment vertical="center"/>
    </xf>
    <xf numFmtId="168" fontId="19" fillId="2" borderId="0" xfId="2" applyNumberFormat="1" applyFont="1" applyFill="1" applyBorder="1" applyAlignment="1">
      <alignment horizontal="right"/>
    </xf>
    <xf numFmtId="168" fontId="19" fillId="2" borderId="0" xfId="0" applyNumberFormat="1" applyFont="1" applyFill="1"/>
    <xf numFmtId="168" fontId="19" fillId="2" borderId="0" xfId="1" applyNumberFormat="1" applyFont="1" applyFill="1" applyBorder="1"/>
    <xf numFmtId="1" fontId="19" fillId="2" borderId="0" xfId="0" applyNumberFormat="1" applyFont="1" applyFill="1" applyAlignment="1">
      <alignment horizontal="left"/>
    </xf>
    <xf numFmtId="171" fontId="19" fillId="2" borderId="0" xfId="2" applyNumberFormat="1" applyFont="1" applyFill="1" applyBorder="1"/>
    <xf numFmtId="0" fontId="23" fillId="2" borderId="0" xfId="0" applyFont="1" applyFill="1"/>
    <xf numFmtId="0" fontId="23" fillId="2" borderId="10" xfId="0" applyFont="1" applyFill="1" applyBorder="1" applyAlignment="1">
      <alignment horizontal="center"/>
    </xf>
    <xf numFmtId="0" fontId="23" fillId="2" borderId="11" xfId="0" applyFont="1" applyFill="1" applyBorder="1" applyAlignment="1">
      <alignment horizontal="center"/>
    </xf>
    <xf numFmtId="0" fontId="23" fillId="2" borderId="12" xfId="0" applyFont="1" applyFill="1" applyBorder="1" applyAlignment="1">
      <alignment horizontal="center"/>
    </xf>
    <xf numFmtId="0" fontId="23" fillId="2" borderId="13" xfId="0" applyFont="1" applyFill="1" applyBorder="1" applyAlignment="1">
      <alignment horizontal="center"/>
    </xf>
    <xf numFmtId="0" fontId="23" fillId="2" borderId="0" xfId="0" applyFont="1" applyFill="1" applyAlignment="1">
      <alignment horizontal="center"/>
    </xf>
    <xf numFmtId="0" fontId="23" fillId="2" borderId="12" xfId="0" applyFont="1" applyFill="1" applyBorder="1" applyAlignment="1">
      <alignment horizontal="center"/>
    </xf>
    <xf numFmtId="0" fontId="15" fillId="2" borderId="12" xfId="0" applyFont="1" applyFill="1" applyBorder="1"/>
    <xf numFmtId="3" fontId="16" fillId="2" borderId="0" xfId="0" applyNumberFormat="1" applyFont="1" applyFill="1" applyAlignment="1">
      <alignment horizontal="center"/>
    </xf>
    <xf numFmtId="0" fontId="18" fillId="2" borderId="10" xfId="0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  <xf numFmtId="170" fontId="15" fillId="2" borderId="0" xfId="0" applyNumberFormat="1" applyFont="1" applyFill="1"/>
    <xf numFmtId="169" fontId="21" fillId="2" borderId="0" xfId="1" applyNumberFormat="1" applyFont="1" applyFill="1" applyBorder="1"/>
    <xf numFmtId="168" fontId="21" fillId="2" borderId="0" xfId="1" applyNumberFormat="1" applyFont="1" applyFill="1" applyBorder="1"/>
    <xf numFmtId="168" fontId="15" fillId="2" borderId="0" xfId="0" applyNumberFormat="1" applyFont="1" applyFill="1"/>
    <xf numFmtId="168" fontId="21" fillId="2" borderId="0" xfId="0" applyNumberFormat="1" applyFont="1" applyFill="1"/>
    <xf numFmtId="168" fontId="16" fillId="2" borderId="0" xfId="1" applyNumberFormat="1" applyFont="1" applyFill="1" applyBorder="1"/>
    <xf numFmtId="168" fontId="15" fillId="2" borderId="0" xfId="1" applyNumberFormat="1" applyFont="1" applyFill="1" applyBorder="1"/>
    <xf numFmtId="1" fontId="24" fillId="2" borderId="0" xfId="0" applyNumberFormat="1" applyFont="1" applyFill="1"/>
    <xf numFmtId="165" fontId="24" fillId="2" borderId="0" xfId="0" applyNumberFormat="1" applyFont="1" applyFill="1"/>
    <xf numFmtId="0" fontId="25" fillId="2" borderId="0" xfId="0" applyFont="1" applyFill="1"/>
    <xf numFmtId="0" fontId="0" fillId="2" borderId="0" xfId="0" applyFill="1"/>
    <xf numFmtId="0" fontId="15" fillId="2" borderId="12" xfId="0" applyFont="1" applyFill="1" applyBorder="1" applyAlignment="1">
      <alignment horizontal="right"/>
    </xf>
    <xf numFmtId="1" fontId="15" fillId="2" borderId="12" xfId="0" applyNumberFormat="1" applyFont="1" applyFill="1" applyBorder="1"/>
    <xf numFmtId="169" fontId="21" fillId="2" borderId="0" xfId="1" applyNumberFormat="1" applyFont="1" applyFill="1" applyBorder="1" applyAlignment="1">
      <alignment horizontal="center"/>
    </xf>
    <xf numFmtId="168" fontId="15" fillId="2" borderId="0" xfId="1" applyNumberFormat="1" applyFont="1" applyFill="1" applyBorder="1" applyAlignment="1">
      <alignment horizontal="center"/>
    </xf>
    <xf numFmtId="168" fontId="24" fillId="2" borderId="0" xfId="1" applyNumberFormat="1" applyFont="1" applyFill="1" applyBorder="1" applyAlignment="1">
      <alignment horizontal="center"/>
    </xf>
    <xf numFmtId="168" fontId="21" fillId="2" borderId="0" xfId="1" applyNumberFormat="1" applyFont="1" applyFill="1" applyBorder="1" applyAlignment="1">
      <alignment horizontal="center"/>
    </xf>
    <xf numFmtId="168" fontId="0" fillId="2" borderId="0" xfId="0" applyNumberFormat="1" applyFill="1"/>
    <xf numFmtId="168" fontId="15" fillId="2" borderId="0" xfId="0" applyNumberFormat="1" applyFont="1" applyFill="1" applyAlignment="1">
      <alignment horizontal="center"/>
    </xf>
    <xf numFmtId="168" fontId="16" fillId="2" borderId="0" xfId="1" applyNumberFormat="1" applyFont="1" applyFill="1" applyBorder="1" applyAlignment="1">
      <alignment horizontal="center"/>
    </xf>
    <xf numFmtId="1" fontId="15" fillId="2" borderId="0" xfId="0" applyNumberFormat="1" applyFont="1" applyFill="1" applyAlignment="1">
      <alignment horizontal="center"/>
    </xf>
    <xf numFmtId="168" fontId="23" fillId="2" borderId="0" xfId="0" applyNumberFormat="1" applyFont="1" applyFill="1" applyAlignment="1">
      <alignment horizontal="center"/>
    </xf>
    <xf numFmtId="0" fontId="26" fillId="2" borderId="0" xfId="0" applyFont="1" applyFill="1"/>
    <xf numFmtId="0" fontId="24" fillId="2" borderId="0" xfId="0" applyFont="1" applyFill="1" applyAlignment="1">
      <alignment horizontal="left" indent="2"/>
    </xf>
    <xf numFmtId="1" fontId="16" fillId="2" borderId="0" xfId="0" applyNumberFormat="1" applyFont="1" applyFill="1" applyAlignment="1">
      <alignment horizontal="center"/>
    </xf>
    <xf numFmtId="1" fontId="0" fillId="2" borderId="0" xfId="0" applyNumberFormat="1" applyFill="1"/>
    <xf numFmtId="165" fontId="18" fillId="2" borderId="0" xfId="0" applyNumberFormat="1" applyFont="1" applyFill="1"/>
    <xf numFmtId="1" fontId="16" fillId="2" borderId="0" xfId="0" applyNumberFormat="1" applyFont="1" applyFill="1"/>
    <xf numFmtId="1" fontId="18" fillId="2" borderId="0" xfId="0" applyNumberFormat="1" applyFont="1" applyFill="1" applyAlignment="1">
      <alignment horizontal="left"/>
    </xf>
    <xf numFmtId="165" fontId="27" fillId="2" borderId="0" xfId="0" applyNumberFormat="1" applyFont="1" applyFill="1"/>
    <xf numFmtId="171" fontId="15" fillId="2" borderId="0" xfId="2" applyNumberFormat="1" applyFont="1" applyFill="1" applyBorder="1"/>
    <xf numFmtId="0" fontId="18" fillId="2" borderId="0" xfId="0" applyFont="1" applyFill="1"/>
  </cellXfs>
  <cellStyles count="6">
    <cellStyle name="Comma" xfId="1" builtinId="3"/>
    <cellStyle name="Hyperlink" xfId="3" builtinId="8"/>
    <cellStyle name="Hyperlink 4" xfId="5" xr:uid="{E9DE52A2-1FF4-45BB-B5DD-3A41CC0A3B7E}"/>
    <cellStyle name="Normal" xfId="0" builtinId="0"/>
    <cellStyle name="Normal 2" xfId="4" xr:uid="{AF5D2064-7883-4849-BADE-129E3B731389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rr\Downloads\Balance-of-Payment-Statistics-2006-2024-Q2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Table 1.14"/>
      <sheetName val="Table 1.15"/>
      <sheetName val="Table 1.16"/>
      <sheetName val="Table 1.17"/>
    </sheetNames>
    <sheetDataSet>
      <sheetData sheetId="0" refreshError="1"/>
      <sheetData sheetId="1">
        <row r="1">
          <cell r="A1" t="str">
            <v xml:space="preserve">TABLE 1.14 BALANCE OF PAYMENTS &amp; INTERNATIONAL INVESTMENT POSITION STATISTICS SUMMARY </v>
          </cell>
        </row>
      </sheetData>
      <sheetData sheetId="2">
        <row r="1">
          <cell r="A1" t="str">
            <v>TABLE 1.15 GOODS AND SERVICES ACCOUNT</v>
          </cell>
        </row>
      </sheetData>
      <sheetData sheetId="3">
        <row r="1">
          <cell r="A1" t="str">
            <v>TABLE 1.16 PRIMARY AND SECONDARY INCOME ACCOUNTS</v>
          </cell>
        </row>
      </sheetData>
      <sheetData sheetId="4">
        <row r="1">
          <cell r="A1" t="str">
            <v>TABLE 1.17 CAPITAL AND FINANCIAL ACCOUNT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22C16-8F8F-45A4-99E4-1FC6D6191307}">
  <dimension ref="B2:L56"/>
  <sheetViews>
    <sheetView tabSelected="1" workbookViewId="0">
      <selection activeCell="C53" sqref="C53:K53"/>
    </sheetView>
  </sheetViews>
  <sheetFormatPr defaultColWidth="9.109375" defaultRowHeight="14.4" x14ac:dyDescent="0.3"/>
  <cols>
    <col min="1" max="13" width="10.5546875" style="1" customWidth="1"/>
    <col min="14" max="16384" width="9.109375" style="1"/>
  </cols>
  <sheetData>
    <row r="2" spans="2:12" ht="15" thickBot="1" x14ac:dyDescent="0.35"/>
    <row r="3" spans="2:12" ht="15.6" x14ac:dyDescent="0.3">
      <c r="B3" s="2"/>
      <c r="C3" s="3"/>
      <c r="D3" s="3"/>
      <c r="E3" s="3"/>
      <c r="F3" s="3"/>
      <c r="G3" s="3"/>
      <c r="H3" s="3"/>
      <c r="I3" s="3"/>
      <c r="J3" s="3"/>
      <c r="K3" s="3"/>
      <c r="L3" s="4"/>
    </row>
    <row r="4" spans="2:12" ht="15.6" x14ac:dyDescent="0.3">
      <c r="B4" s="5"/>
      <c r="C4" s="6"/>
      <c r="D4" s="6"/>
      <c r="E4" s="6"/>
      <c r="F4" s="6"/>
      <c r="G4" s="6"/>
      <c r="H4" s="6"/>
      <c r="I4" s="6"/>
      <c r="J4" s="6"/>
      <c r="K4" s="6"/>
      <c r="L4" s="7"/>
    </row>
    <row r="5" spans="2:12" ht="25.2" x14ac:dyDescent="0.3">
      <c r="B5" s="8" t="s">
        <v>0</v>
      </c>
      <c r="C5" s="9"/>
      <c r="D5" s="9"/>
      <c r="E5" s="9"/>
      <c r="F5" s="9"/>
      <c r="G5" s="9"/>
      <c r="H5" s="9"/>
      <c r="I5" s="9"/>
      <c r="J5" s="9"/>
      <c r="K5" s="9"/>
      <c r="L5" s="10"/>
    </row>
    <row r="6" spans="2:12" ht="18" x14ac:dyDescent="0.3">
      <c r="B6" s="11" t="s">
        <v>1</v>
      </c>
      <c r="C6" s="12"/>
      <c r="D6" s="12"/>
      <c r="E6" s="12"/>
      <c r="F6" s="12"/>
      <c r="G6" s="12"/>
      <c r="H6" s="12"/>
      <c r="I6" s="12"/>
      <c r="J6" s="12"/>
      <c r="K6" s="12"/>
      <c r="L6" s="13"/>
    </row>
    <row r="7" spans="2:12" ht="15.6" x14ac:dyDescent="0.3">
      <c r="B7" s="14"/>
      <c r="C7" s="15"/>
      <c r="D7" s="15"/>
      <c r="E7" s="15"/>
      <c r="F7" s="15"/>
      <c r="G7" s="15"/>
      <c r="H7" s="15"/>
      <c r="I7" s="15"/>
      <c r="J7" s="15"/>
      <c r="K7" s="15"/>
      <c r="L7" s="16"/>
    </row>
    <row r="8" spans="2:12" ht="15.6" x14ac:dyDescent="0.3">
      <c r="B8" s="14"/>
      <c r="C8" s="15"/>
      <c r="D8" s="15"/>
      <c r="E8" s="15"/>
      <c r="F8" s="15"/>
      <c r="G8" s="15"/>
      <c r="H8" s="15"/>
      <c r="I8" s="15"/>
      <c r="J8" s="15"/>
      <c r="K8" s="15"/>
      <c r="L8" s="16"/>
    </row>
    <row r="9" spans="2:12" ht="15.6" x14ac:dyDescent="0.3">
      <c r="B9" s="17" t="s">
        <v>177</v>
      </c>
      <c r="C9" s="18"/>
      <c r="D9" s="18"/>
      <c r="E9" s="18"/>
      <c r="F9" s="18"/>
      <c r="G9" s="18"/>
      <c r="H9" s="18"/>
      <c r="I9" s="18"/>
      <c r="J9" s="18"/>
      <c r="K9" s="18"/>
      <c r="L9" s="19"/>
    </row>
    <row r="10" spans="2:12" ht="15.6" x14ac:dyDescent="0.3"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2"/>
    </row>
    <row r="11" spans="2:12" ht="15.6" x14ac:dyDescent="0.3">
      <c r="B11" s="23" t="s">
        <v>2</v>
      </c>
      <c r="C11" s="24"/>
      <c r="D11" s="24"/>
      <c r="E11" s="24"/>
      <c r="F11" s="24"/>
      <c r="G11" s="24"/>
      <c r="H11" s="24"/>
      <c r="I11" s="24"/>
      <c r="J11" s="24"/>
      <c r="K11" s="24"/>
      <c r="L11" s="25"/>
    </row>
    <row r="12" spans="2:12" ht="15.6" x14ac:dyDescent="0.3">
      <c r="B12" s="26"/>
      <c r="C12" s="27"/>
      <c r="D12" s="27"/>
      <c r="E12" s="27"/>
      <c r="F12" s="27"/>
      <c r="G12" s="27"/>
      <c r="H12" s="27"/>
      <c r="I12" s="27"/>
      <c r="J12" s="27"/>
      <c r="K12" s="27"/>
      <c r="L12" s="28"/>
    </row>
    <row r="13" spans="2:12" ht="15.6" x14ac:dyDescent="0.3">
      <c r="B13" s="29"/>
      <c r="C13" s="30"/>
      <c r="D13" s="30"/>
      <c r="E13" s="30"/>
      <c r="F13" s="30"/>
      <c r="G13" s="30"/>
      <c r="H13" s="30"/>
      <c r="I13" s="30"/>
      <c r="J13" s="30"/>
      <c r="K13" s="30"/>
      <c r="L13" s="31"/>
    </row>
    <row r="14" spans="2:12" ht="15.6" x14ac:dyDescent="0.3"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2"/>
    </row>
    <row r="15" spans="2:12" x14ac:dyDescent="0.3">
      <c r="B15" s="32" t="str">
        <f>'[1]Table 1.14'!A1</f>
        <v xml:space="preserve">TABLE 1.14 BALANCE OF PAYMENTS &amp; INTERNATIONAL INVESTMENT POSITION STATISTICS SUMMARY </v>
      </c>
      <c r="C15" s="33"/>
      <c r="D15" s="33"/>
      <c r="E15" s="33"/>
      <c r="F15" s="33"/>
      <c r="G15" s="33"/>
      <c r="H15" s="33"/>
      <c r="I15" s="33"/>
      <c r="J15" s="33"/>
      <c r="K15" s="33"/>
      <c r="L15" s="34"/>
    </row>
    <row r="16" spans="2:12" x14ac:dyDescent="0.3">
      <c r="B16" s="35"/>
      <c r="C16" s="36"/>
      <c r="D16" s="36"/>
      <c r="E16" s="36"/>
      <c r="F16" s="36"/>
      <c r="G16" s="36"/>
      <c r="H16" s="36"/>
      <c r="I16" s="36"/>
      <c r="J16" s="36"/>
      <c r="K16" s="36"/>
      <c r="L16" s="37"/>
    </row>
    <row r="17" spans="2:12" x14ac:dyDescent="0.3">
      <c r="B17" s="32" t="str">
        <f>'[1]Table 1.15'!A1</f>
        <v>TABLE 1.15 GOODS AND SERVICES ACCOUNT</v>
      </c>
      <c r="C17" s="33"/>
      <c r="D17" s="33"/>
      <c r="E17" s="33"/>
      <c r="F17" s="33"/>
      <c r="G17" s="33"/>
      <c r="H17" s="33"/>
      <c r="I17" s="33"/>
      <c r="J17" s="33"/>
      <c r="K17" s="33"/>
      <c r="L17" s="34"/>
    </row>
    <row r="18" spans="2:12" x14ac:dyDescent="0.3">
      <c r="B18" s="35"/>
      <c r="C18" s="36"/>
      <c r="D18" s="36"/>
      <c r="E18" s="36"/>
      <c r="F18" s="36"/>
      <c r="G18" s="36"/>
      <c r="H18" s="36"/>
      <c r="I18" s="36"/>
      <c r="J18" s="36"/>
      <c r="K18" s="36"/>
      <c r="L18" s="37"/>
    </row>
    <row r="19" spans="2:12" x14ac:dyDescent="0.3">
      <c r="B19" s="32" t="str">
        <f>'[1]Table 1.16'!A1</f>
        <v>TABLE 1.16 PRIMARY AND SECONDARY INCOME ACCOUNTS</v>
      </c>
      <c r="C19" s="33"/>
      <c r="D19" s="33"/>
      <c r="E19" s="33"/>
      <c r="F19" s="33"/>
      <c r="G19" s="33"/>
      <c r="H19" s="33"/>
      <c r="I19" s="33"/>
      <c r="J19" s="33"/>
      <c r="K19" s="33"/>
      <c r="L19" s="34"/>
    </row>
    <row r="20" spans="2:12" x14ac:dyDescent="0.3">
      <c r="B20" s="35"/>
      <c r="C20" s="36"/>
      <c r="D20" s="36"/>
      <c r="E20" s="36"/>
      <c r="F20" s="36"/>
      <c r="G20" s="36"/>
      <c r="H20" s="36"/>
      <c r="I20" s="36"/>
      <c r="J20" s="36"/>
      <c r="K20" s="36"/>
      <c r="L20" s="37"/>
    </row>
    <row r="21" spans="2:12" x14ac:dyDescent="0.3">
      <c r="B21" s="32" t="str">
        <f>'[1]Table 1.17'!A1</f>
        <v>TABLE 1.17 CAPITAL AND FINANCIAL ACCOUNT</v>
      </c>
      <c r="C21" s="33"/>
      <c r="D21" s="33"/>
      <c r="E21" s="33"/>
      <c r="F21" s="33"/>
      <c r="G21" s="33"/>
      <c r="H21" s="33"/>
      <c r="I21" s="33"/>
      <c r="J21" s="33"/>
      <c r="K21" s="33"/>
      <c r="L21" s="34"/>
    </row>
    <row r="22" spans="2:12" ht="15.6" x14ac:dyDescent="0.3">
      <c r="B22" s="38"/>
      <c r="C22" s="39"/>
      <c r="D22" s="39"/>
      <c r="E22" s="39"/>
      <c r="F22" s="39"/>
      <c r="G22" s="39"/>
      <c r="H22" s="39"/>
      <c r="I22" s="39"/>
      <c r="J22" s="39"/>
      <c r="K22" s="39"/>
      <c r="L22" s="40"/>
    </row>
    <row r="23" spans="2:12" ht="15.6" x14ac:dyDescent="0.3">
      <c r="B23" s="41"/>
      <c r="C23" s="42"/>
      <c r="D23" s="42"/>
      <c r="E23" s="42"/>
      <c r="F23" s="42"/>
      <c r="G23" s="42"/>
      <c r="H23" s="42"/>
      <c r="I23" s="42"/>
      <c r="J23" s="42"/>
      <c r="K23" s="42"/>
      <c r="L23" s="43"/>
    </row>
    <row r="24" spans="2:12" ht="15.6" x14ac:dyDescent="0.3">
      <c r="B24" s="41"/>
      <c r="C24" s="42"/>
      <c r="D24" s="42"/>
      <c r="E24" s="42"/>
      <c r="F24" s="42"/>
      <c r="G24" s="42"/>
      <c r="H24" s="42"/>
      <c r="I24" s="42"/>
      <c r="J24" s="42"/>
      <c r="K24" s="42"/>
      <c r="L24" s="43"/>
    </row>
    <row r="25" spans="2:12" x14ac:dyDescent="0.3">
      <c r="B25" s="44"/>
      <c r="C25" s="45"/>
      <c r="D25" s="45"/>
      <c r="E25" s="45"/>
      <c r="F25" s="45"/>
      <c r="G25" s="45"/>
      <c r="H25" s="45"/>
      <c r="I25" s="45"/>
      <c r="J25" s="45"/>
      <c r="K25" s="45"/>
      <c r="L25" s="46"/>
    </row>
    <row r="26" spans="2:12" x14ac:dyDescent="0.3">
      <c r="B26" s="44"/>
      <c r="C26" s="45"/>
      <c r="D26" s="45"/>
      <c r="E26" s="45"/>
      <c r="F26" s="45"/>
      <c r="G26" s="45"/>
      <c r="H26" s="45"/>
      <c r="I26" s="45"/>
      <c r="J26" s="45"/>
      <c r="K26" s="45"/>
      <c r="L26" s="46"/>
    </row>
    <row r="27" spans="2:12" x14ac:dyDescent="0.3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6"/>
    </row>
    <row r="28" spans="2:12" x14ac:dyDescent="0.3">
      <c r="B28" s="44"/>
      <c r="C28" s="45"/>
      <c r="D28" s="45"/>
      <c r="E28" s="45"/>
      <c r="F28" s="45"/>
      <c r="G28" s="45"/>
      <c r="H28" s="45"/>
      <c r="I28" s="45"/>
      <c r="J28" s="45"/>
      <c r="K28" s="45"/>
      <c r="L28" s="46"/>
    </row>
    <row r="29" spans="2:12" x14ac:dyDescent="0.3">
      <c r="B29" s="44"/>
      <c r="C29" s="45"/>
      <c r="D29" s="45"/>
      <c r="E29" s="45"/>
      <c r="F29" s="45"/>
      <c r="G29" s="45"/>
      <c r="H29" s="45"/>
      <c r="I29" s="45"/>
      <c r="J29" s="45"/>
      <c r="K29" s="45"/>
      <c r="L29" s="46"/>
    </row>
    <row r="30" spans="2:12" x14ac:dyDescent="0.3">
      <c r="B30" s="44"/>
      <c r="C30" s="45"/>
      <c r="D30" s="45"/>
      <c r="E30" s="45"/>
      <c r="F30" s="45"/>
      <c r="G30" s="45"/>
      <c r="H30" s="45"/>
      <c r="I30" s="45"/>
      <c r="J30" s="45"/>
      <c r="K30" s="45"/>
      <c r="L30" s="46"/>
    </row>
    <row r="31" spans="2:12" x14ac:dyDescent="0.3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6"/>
    </row>
    <row r="32" spans="2:12" x14ac:dyDescent="0.3">
      <c r="B32" s="44"/>
      <c r="C32" s="45"/>
      <c r="D32" s="45"/>
      <c r="E32" s="45"/>
      <c r="F32" s="45"/>
      <c r="G32" s="45"/>
      <c r="H32" s="45"/>
      <c r="I32" s="45"/>
      <c r="J32" s="45"/>
      <c r="K32" s="45"/>
      <c r="L32" s="46"/>
    </row>
    <row r="33" spans="2:12" x14ac:dyDescent="0.3">
      <c r="B33" s="44"/>
      <c r="C33" s="45"/>
      <c r="D33" s="45"/>
      <c r="E33" s="45"/>
      <c r="F33" s="45"/>
      <c r="G33" s="45"/>
      <c r="H33" s="45"/>
      <c r="I33" s="45"/>
      <c r="J33" s="45"/>
      <c r="K33" s="45"/>
      <c r="L33" s="46"/>
    </row>
    <row r="34" spans="2:12" x14ac:dyDescent="0.3">
      <c r="B34" s="44"/>
      <c r="C34" s="45"/>
      <c r="D34" s="45"/>
      <c r="E34" s="45"/>
      <c r="F34" s="45"/>
      <c r="G34" s="45"/>
      <c r="H34" s="45"/>
      <c r="I34" s="45"/>
      <c r="J34" s="45"/>
      <c r="K34" s="45"/>
      <c r="L34" s="46"/>
    </row>
    <row r="35" spans="2:12" x14ac:dyDescent="0.3">
      <c r="B35" s="44"/>
      <c r="C35" s="45"/>
      <c r="D35" s="45"/>
      <c r="E35" s="45"/>
      <c r="F35" s="45"/>
      <c r="G35" s="45"/>
      <c r="H35" s="45"/>
      <c r="I35" s="45"/>
      <c r="J35" s="45"/>
      <c r="K35" s="45"/>
      <c r="L35" s="46"/>
    </row>
    <row r="36" spans="2:12" x14ac:dyDescent="0.3">
      <c r="B36" s="44"/>
      <c r="C36" s="45"/>
      <c r="D36" s="45"/>
      <c r="E36" s="45"/>
      <c r="F36" s="45"/>
      <c r="G36" s="45"/>
      <c r="H36" s="45"/>
      <c r="I36" s="45"/>
      <c r="J36" s="45"/>
      <c r="K36" s="45"/>
      <c r="L36" s="46"/>
    </row>
    <row r="37" spans="2:12" x14ac:dyDescent="0.3"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6"/>
    </row>
    <row r="38" spans="2:12" x14ac:dyDescent="0.3">
      <c r="B38" s="44"/>
      <c r="C38" s="45"/>
      <c r="D38" s="45"/>
      <c r="E38" s="45"/>
      <c r="F38" s="45"/>
      <c r="G38" s="45"/>
      <c r="H38" s="45"/>
      <c r="I38" s="45"/>
      <c r="J38" s="45"/>
      <c r="K38" s="45"/>
      <c r="L38" s="46"/>
    </row>
    <row r="39" spans="2:12" x14ac:dyDescent="0.3">
      <c r="B39" s="44"/>
      <c r="C39" s="45"/>
      <c r="D39" s="45"/>
      <c r="E39" s="45"/>
      <c r="F39" s="45"/>
      <c r="G39" s="45"/>
      <c r="H39" s="45"/>
      <c r="I39" s="45"/>
      <c r="J39" s="45"/>
      <c r="K39" s="45"/>
      <c r="L39" s="46"/>
    </row>
    <row r="40" spans="2:12" x14ac:dyDescent="0.3"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46"/>
    </row>
    <row r="41" spans="2:12" x14ac:dyDescent="0.3">
      <c r="B41" s="44"/>
      <c r="C41" s="45"/>
      <c r="D41" s="45"/>
      <c r="E41" s="45"/>
      <c r="F41" s="45"/>
      <c r="G41" s="45"/>
      <c r="H41" s="45"/>
      <c r="I41" s="45"/>
      <c r="J41" s="45"/>
      <c r="K41" s="45"/>
      <c r="L41" s="46"/>
    </row>
    <row r="42" spans="2:12" x14ac:dyDescent="0.3"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46"/>
    </row>
    <row r="43" spans="2:12" x14ac:dyDescent="0.3">
      <c r="B43" s="44"/>
      <c r="C43" s="45"/>
      <c r="D43" s="45"/>
      <c r="E43" s="45"/>
      <c r="F43" s="45"/>
      <c r="G43" s="45"/>
      <c r="H43" s="45"/>
      <c r="I43" s="45"/>
      <c r="J43" s="45"/>
      <c r="K43" s="45"/>
      <c r="L43" s="46"/>
    </row>
    <row r="44" spans="2:12" x14ac:dyDescent="0.3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46"/>
    </row>
    <row r="45" spans="2:12" x14ac:dyDescent="0.3">
      <c r="B45" s="44"/>
      <c r="C45" s="45"/>
      <c r="D45" s="45"/>
      <c r="E45" s="45"/>
      <c r="F45" s="45"/>
      <c r="G45" s="45"/>
      <c r="H45" s="45"/>
      <c r="I45" s="45"/>
      <c r="J45" s="45"/>
      <c r="K45" s="45"/>
      <c r="L45" s="46"/>
    </row>
    <row r="46" spans="2:12" x14ac:dyDescent="0.3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46"/>
    </row>
    <row r="47" spans="2:12" x14ac:dyDescent="0.3">
      <c r="B47" s="44"/>
      <c r="C47" s="45"/>
      <c r="D47" s="45"/>
      <c r="E47" s="45"/>
      <c r="F47" s="45"/>
      <c r="G47" s="45"/>
      <c r="H47" s="45"/>
      <c r="I47" s="45"/>
      <c r="J47" s="45"/>
      <c r="K47" s="45"/>
      <c r="L47" s="46"/>
    </row>
    <row r="48" spans="2:12" x14ac:dyDescent="0.3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6"/>
    </row>
    <row r="49" spans="2:12" x14ac:dyDescent="0.3">
      <c r="B49" s="44"/>
      <c r="C49" s="45"/>
      <c r="D49" s="45"/>
      <c r="E49" s="45"/>
      <c r="F49" s="45"/>
      <c r="G49" s="45"/>
      <c r="H49" s="45"/>
      <c r="I49" s="45"/>
      <c r="J49" s="45"/>
      <c r="K49" s="45"/>
      <c r="L49" s="46"/>
    </row>
    <row r="50" spans="2:12" x14ac:dyDescent="0.3">
      <c r="B50" s="47" t="s">
        <v>3</v>
      </c>
      <c r="C50" s="48"/>
      <c r="D50" s="48"/>
      <c r="E50" s="48"/>
      <c r="F50" s="48"/>
      <c r="G50" s="48"/>
      <c r="H50" s="48"/>
      <c r="I50" s="48"/>
      <c r="J50" s="48"/>
      <c r="K50" s="48"/>
      <c r="L50" s="49"/>
    </row>
    <row r="51" spans="2:12" x14ac:dyDescent="0.3">
      <c r="B51" s="47" t="s">
        <v>4</v>
      </c>
      <c r="C51" s="48"/>
      <c r="D51" s="48"/>
      <c r="E51" s="48"/>
      <c r="F51" s="48"/>
      <c r="G51" s="48"/>
      <c r="H51" s="48"/>
      <c r="I51" s="48"/>
      <c r="J51" s="48"/>
      <c r="K51" s="48"/>
      <c r="L51" s="49"/>
    </row>
    <row r="52" spans="2:12" x14ac:dyDescent="0.3">
      <c r="B52" s="44"/>
      <c r="C52" s="45"/>
      <c r="D52" s="45"/>
      <c r="E52" s="45"/>
      <c r="F52" s="45"/>
      <c r="G52" s="45"/>
      <c r="H52" s="45"/>
      <c r="I52" s="45"/>
      <c r="J52" s="45"/>
      <c r="K52" s="45"/>
      <c r="L52" s="46"/>
    </row>
    <row r="53" spans="2:12" x14ac:dyDescent="0.3">
      <c r="B53" s="44"/>
      <c r="C53" s="50" t="s">
        <v>178</v>
      </c>
      <c r="D53" s="50"/>
      <c r="E53" s="50"/>
      <c r="F53" s="50"/>
      <c r="G53" s="50"/>
      <c r="H53" s="50"/>
      <c r="I53" s="50"/>
      <c r="J53" s="50"/>
      <c r="K53" s="50"/>
      <c r="L53" s="46"/>
    </row>
    <row r="54" spans="2:12" x14ac:dyDescent="0.3">
      <c r="B54" s="44"/>
      <c r="C54" s="45"/>
      <c r="D54" s="45"/>
      <c r="E54" s="45"/>
      <c r="F54" s="45"/>
      <c r="G54" s="45"/>
      <c r="H54" s="45"/>
      <c r="I54" s="45"/>
      <c r="J54" s="45"/>
      <c r="K54" s="45"/>
      <c r="L54" s="46"/>
    </row>
    <row r="55" spans="2:12" x14ac:dyDescent="0.3">
      <c r="B55" s="44"/>
      <c r="C55" s="45"/>
      <c r="D55" s="45"/>
      <c r="E55" s="45"/>
      <c r="F55" s="45"/>
      <c r="G55" s="45"/>
      <c r="H55" s="45"/>
      <c r="I55" s="45"/>
      <c r="J55" s="45"/>
      <c r="K55" s="45"/>
      <c r="L55" s="46"/>
    </row>
    <row r="56" spans="2:12" ht="15" thickBot="1" x14ac:dyDescent="0.35">
      <c r="B56" s="51"/>
      <c r="C56" s="52"/>
      <c r="D56" s="52"/>
      <c r="E56" s="52"/>
      <c r="F56" s="52"/>
      <c r="G56" s="52"/>
      <c r="H56" s="52"/>
      <c r="I56" s="52"/>
      <c r="J56" s="52"/>
      <c r="K56" s="52"/>
      <c r="L56" s="53"/>
    </row>
  </sheetData>
  <mergeCells count="12">
    <mergeCell ref="B19:L19"/>
    <mergeCell ref="B21:L21"/>
    <mergeCell ref="B22:L22"/>
    <mergeCell ref="B50:L50"/>
    <mergeCell ref="B51:L51"/>
    <mergeCell ref="C53:K53"/>
    <mergeCell ref="B5:L5"/>
    <mergeCell ref="B6:L6"/>
    <mergeCell ref="B9:L9"/>
    <mergeCell ref="B11:L11"/>
    <mergeCell ref="B15:L15"/>
    <mergeCell ref="B17:L17"/>
  </mergeCells>
  <hyperlinks>
    <hyperlink ref="B15:L15" location="'Table 1.14'!A1" display="'Table 1.14'!A1" xr:uid="{1553A12C-6007-4933-B44B-25A3C01146BE}"/>
    <hyperlink ref="B17:L17" location="'Table 1.15'!A1" display="'Table 1.15'!A1" xr:uid="{596987D2-E363-40CE-AF5B-972FD1DC8699}"/>
    <hyperlink ref="B19:L19" location="'Table 1.16'!A1" display="#'Table 1.16'!A1" xr:uid="{3C5686E1-1A31-4F89-B133-A98632FA8CFF}"/>
    <hyperlink ref="B21:L21" location="'Table 1.17'!A1" display="'Table 1.17'!A1" xr:uid="{56978A3B-29FA-4B27-A408-F153FE37755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74845-5820-41D1-BB33-CEFE0F9400B0}">
  <dimension ref="A1:FK321"/>
  <sheetViews>
    <sheetView workbookViewId="0">
      <pane xSplit="1" ySplit="4" topLeftCell="BP5" activePane="bottomRight" state="frozen"/>
      <selection pane="topRight" activeCell="B1" sqref="B1"/>
      <selection pane="bottomLeft" activeCell="A5" sqref="A5"/>
      <selection pane="bottomRight" activeCell="BX3" sqref="BX3"/>
    </sheetView>
  </sheetViews>
  <sheetFormatPr defaultColWidth="9.109375" defaultRowHeight="13.2" x14ac:dyDescent="0.25"/>
  <cols>
    <col min="1" max="1" width="58.109375" style="56" bestFit="1" customWidth="1"/>
    <col min="2" max="15" width="11.109375" style="80" bestFit="1" customWidth="1"/>
    <col min="16" max="61" width="11.44140625" style="80" customWidth="1"/>
    <col min="62" max="62" width="11.109375" style="80" bestFit="1" customWidth="1"/>
    <col min="63" max="67" width="9.88671875" style="80" bestFit="1" customWidth="1"/>
    <col min="68" max="69" width="9.88671875" style="80" customWidth="1"/>
    <col min="70" max="77" width="8.88671875" style="56" customWidth="1"/>
    <col min="78" max="95" width="12.88671875" style="56" customWidth="1"/>
    <col min="96" max="16384" width="9.109375" style="56"/>
  </cols>
  <sheetData>
    <row r="1" spans="1:95" ht="14.25" customHeight="1" x14ac:dyDescent="0.25">
      <c r="A1" s="54" t="s">
        <v>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</row>
    <row r="2" spans="1:95" ht="14.25" customHeight="1" x14ac:dyDescent="0.25">
      <c r="A2" s="57" t="s">
        <v>6</v>
      </c>
      <c r="B2" s="58">
        <v>2006</v>
      </c>
      <c r="C2" s="58"/>
      <c r="D2" s="58"/>
      <c r="E2" s="58"/>
      <c r="F2" s="58">
        <v>2007</v>
      </c>
      <c r="G2" s="58"/>
      <c r="H2" s="58"/>
      <c r="I2" s="58"/>
      <c r="J2" s="58">
        <v>2008</v>
      </c>
      <c r="K2" s="58"/>
      <c r="L2" s="58"/>
      <c r="M2" s="58"/>
      <c r="N2" s="58">
        <v>2009</v>
      </c>
      <c r="O2" s="58"/>
      <c r="P2" s="58"/>
      <c r="Q2" s="58"/>
      <c r="R2" s="58">
        <v>2010</v>
      </c>
      <c r="S2" s="58"/>
      <c r="T2" s="58"/>
      <c r="U2" s="58"/>
      <c r="V2" s="58">
        <v>2011</v>
      </c>
      <c r="W2" s="58"/>
      <c r="X2" s="58"/>
      <c r="Y2" s="58"/>
      <c r="Z2" s="58">
        <v>2012</v>
      </c>
      <c r="AA2" s="58"/>
      <c r="AB2" s="58"/>
      <c r="AC2" s="58"/>
      <c r="AD2" s="58">
        <v>2013</v>
      </c>
      <c r="AE2" s="58"/>
      <c r="AF2" s="58"/>
      <c r="AG2" s="58"/>
      <c r="AH2" s="58">
        <v>2014</v>
      </c>
      <c r="AI2" s="58"/>
      <c r="AJ2" s="58"/>
      <c r="AK2" s="58"/>
      <c r="AL2" s="58">
        <v>2015</v>
      </c>
      <c r="AM2" s="58"/>
      <c r="AN2" s="58"/>
      <c r="AO2" s="58"/>
      <c r="AP2" s="58">
        <v>2016</v>
      </c>
      <c r="AQ2" s="58"/>
      <c r="AR2" s="58"/>
      <c r="AS2" s="58"/>
      <c r="AT2" s="58">
        <v>2017</v>
      </c>
      <c r="AU2" s="58"/>
      <c r="AV2" s="58"/>
      <c r="AW2" s="58"/>
      <c r="AX2" s="58">
        <v>2018</v>
      </c>
      <c r="AY2" s="58"/>
      <c r="AZ2" s="58"/>
      <c r="BA2" s="58"/>
      <c r="BB2" s="58">
        <v>2019</v>
      </c>
      <c r="BC2" s="58"/>
      <c r="BD2" s="58"/>
      <c r="BE2" s="58"/>
      <c r="BF2" s="58">
        <v>2020</v>
      </c>
      <c r="BG2" s="58"/>
      <c r="BH2" s="58"/>
      <c r="BI2" s="58"/>
      <c r="BJ2" s="58">
        <v>2021</v>
      </c>
      <c r="BK2" s="58"/>
      <c r="BL2" s="58"/>
      <c r="BM2" s="58"/>
      <c r="BN2" s="58">
        <v>2022</v>
      </c>
      <c r="BO2" s="58"/>
      <c r="BP2" s="58"/>
      <c r="BQ2" s="58"/>
      <c r="BR2" s="59">
        <v>2023</v>
      </c>
      <c r="BS2" s="60"/>
      <c r="BT2" s="60"/>
      <c r="BU2" s="61"/>
      <c r="BV2" s="59">
        <v>2024</v>
      </c>
      <c r="BW2" s="60"/>
      <c r="BX2" s="61"/>
      <c r="BY2" s="54"/>
      <c r="BZ2" s="62" t="s">
        <v>7</v>
      </c>
      <c r="CA2" s="63"/>
      <c r="CB2" s="63"/>
      <c r="CC2" s="63"/>
      <c r="CD2" s="63"/>
      <c r="CE2" s="63"/>
      <c r="CF2" s="63"/>
      <c r="CG2" s="63"/>
      <c r="CH2" s="63"/>
      <c r="CI2" s="63"/>
      <c r="CJ2" s="63" t="s">
        <v>8</v>
      </c>
      <c r="CK2" s="63"/>
      <c r="CL2" s="63"/>
      <c r="CM2" s="63"/>
      <c r="CN2" s="63"/>
      <c r="CO2" s="63"/>
      <c r="CP2" s="63"/>
      <c r="CQ2" s="63"/>
    </row>
    <row r="3" spans="1:95" ht="14.25" customHeight="1" x14ac:dyDescent="0.25">
      <c r="A3" s="64" t="s">
        <v>9</v>
      </c>
      <c r="B3" s="65" t="s">
        <v>10</v>
      </c>
      <c r="C3" s="65" t="s">
        <v>11</v>
      </c>
      <c r="D3" s="65" t="s">
        <v>12</v>
      </c>
      <c r="E3" s="65" t="s">
        <v>13</v>
      </c>
      <c r="F3" s="65" t="s">
        <v>14</v>
      </c>
      <c r="G3" s="65" t="s">
        <v>15</v>
      </c>
      <c r="H3" s="65" t="s">
        <v>16</v>
      </c>
      <c r="I3" s="65" t="s">
        <v>17</v>
      </c>
      <c r="J3" s="65" t="s">
        <v>18</v>
      </c>
      <c r="K3" s="65" t="s">
        <v>19</v>
      </c>
      <c r="L3" s="65" t="s">
        <v>20</v>
      </c>
      <c r="M3" s="65" t="s">
        <v>21</v>
      </c>
      <c r="N3" s="65" t="s">
        <v>22</v>
      </c>
      <c r="O3" s="65" t="s">
        <v>23</v>
      </c>
      <c r="P3" s="65" t="s">
        <v>24</v>
      </c>
      <c r="Q3" s="65" t="s">
        <v>25</v>
      </c>
      <c r="R3" s="65" t="s">
        <v>26</v>
      </c>
      <c r="S3" s="65" t="s">
        <v>27</v>
      </c>
      <c r="T3" s="65" t="s">
        <v>28</v>
      </c>
      <c r="U3" s="65" t="s">
        <v>29</v>
      </c>
      <c r="V3" s="65" t="s">
        <v>30</v>
      </c>
      <c r="W3" s="65" t="s">
        <v>31</v>
      </c>
      <c r="X3" s="65" t="s">
        <v>32</v>
      </c>
      <c r="Y3" s="65" t="s">
        <v>33</v>
      </c>
      <c r="Z3" s="65" t="s">
        <v>34</v>
      </c>
      <c r="AA3" s="65" t="s">
        <v>35</v>
      </c>
      <c r="AB3" s="65" t="s">
        <v>36</v>
      </c>
      <c r="AC3" s="65" t="s">
        <v>37</v>
      </c>
      <c r="AD3" s="65" t="s">
        <v>38</v>
      </c>
      <c r="AE3" s="65" t="s">
        <v>39</v>
      </c>
      <c r="AF3" s="65" t="s">
        <v>40</v>
      </c>
      <c r="AG3" s="65" t="s">
        <v>41</v>
      </c>
      <c r="AH3" s="65" t="s">
        <v>42</v>
      </c>
      <c r="AI3" s="65" t="s">
        <v>43</v>
      </c>
      <c r="AJ3" s="65" t="s">
        <v>44</v>
      </c>
      <c r="AK3" s="65" t="s">
        <v>45</v>
      </c>
      <c r="AL3" s="65" t="s">
        <v>46</v>
      </c>
      <c r="AM3" s="65" t="s">
        <v>47</v>
      </c>
      <c r="AN3" s="65" t="s">
        <v>48</v>
      </c>
      <c r="AO3" s="65" t="s">
        <v>49</v>
      </c>
      <c r="AP3" s="65" t="s">
        <v>50</v>
      </c>
      <c r="AQ3" s="65" t="s">
        <v>51</v>
      </c>
      <c r="AR3" s="65" t="s">
        <v>52</v>
      </c>
      <c r="AS3" s="65" t="s">
        <v>53</v>
      </c>
      <c r="AT3" s="65" t="s">
        <v>54</v>
      </c>
      <c r="AU3" s="65" t="s">
        <v>55</v>
      </c>
      <c r="AV3" s="65" t="s">
        <v>56</v>
      </c>
      <c r="AW3" s="65" t="s">
        <v>57</v>
      </c>
      <c r="AX3" s="65" t="s">
        <v>58</v>
      </c>
      <c r="AY3" s="65" t="s">
        <v>59</v>
      </c>
      <c r="AZ3" s="65" t="s">
        <v>60</v>
      </c>
      <c r="BA3" s="65" t="s">
        <v>61</v>
      </c>
      <c r="BB3" s="65" t="s">
        <v>62</v>
      </c>
      <c r="BC3" s="65" t="s">
        <v>63</v>
      </c>
      <c r="BD3" s="65" t="s">
        <v>64</v>
      </c>
      <c r="BE3" s="65" t="s">
        <v>65</v>
      </c>
      <c r="BF3" s="65" t="s">
        <v>66</v>
      </c>
      <c r="BG3" s="65" t="s">
        <v>67</v>
      </c>
      <c r="BH3" s="65" t="s">
        <v>68</v>
      </c>
      <c r="BI3" s="65" t="s">
        <v>69</v>
      </c>
      <c r="BJ3" s="65" t="s">
        <v>70</v>
      </c>
      <c r="BK3" s="65" t="s">
        <v>71</v>
      </c>
      <c r="BL3" s="65" t="s">
        <v>72</v>
      </c>
      <c r="BM3" s="65" t="s">
        <v>73</v>
      </c>
      <c r="BN3" s="65" t="s">
        <v>74</v>
      </c>
      <c r="BO3" s="65" t="s">
        <v>75</v>
      </c>
      <c r="BP3" s="65" t="s">
        <v>76</v>
      </c>
      <c r="BQ3" s="65" t="s">
        <v>77</v>
      </c>
      <c r="BR3" s="65" t="s">
        <v>78</v>
      </c>
      <c r="BS3" s="65" t="s">
        <v>79</v>
      </c>
      <c r="BT3" s="65" t="s">
        <v>80</v>
      </c>
      <c r="BU3" s="65" t="s">
        <v>81</v>
      </c>
      <c r="BV3" s="65" t="s">
        <v>82</v>
      </c>
      <c r="BW3" s="65" t="s">
        <v>180</v>
      </c>
      <c r="BX3" s="65" t="s">
        <v>179</v>
      </c>
      <c r="BY3" s="54"/>
      <c r="BZ3" s="65">
        <v>2006</v>
      </c>
      <c r="CA3" s="65">
        <v>2007</v>
      </c>
      <c r="CB3" s="65">
        <v>2008</v>
      </c>
      <c r="CC3" s="65">
        <v>2009</v>
      </c>
      <c r="CD3" s="65">
        <v>2010</v>
      </c>
      <c r="CE3" s="65">
        <v>2011</v>
      </c>
      <c r="CF3" s="65">
        <v>2012</v>
      </c>
      <c r="CG3" s="65">
        <v>2013</v>
      </c>
      <c r="CH3" s="65">
        <v>2014</v>
      </c>
      <c r="CI3" s="65">
        <v>2015</v>
      </c>
      <c r="CJ3" s="65">
        <v>2016</v>
      </c>
      <c r="CK3" s="65">
        <v>2017</v>
      </c>
      <c r="CL3" s="65">
        <v>2018</v>
      </c>
      <c r="CM3" s="65">
        <v>2019</v>
      </c>
      <c r="CN3" s="65">
        <v>2020</v>
      </c>
      <c r="CO3" s="65">
        <v>2021</v>
      </c>
      <c r="CP3" s="65">
        <v>2022</v>
      </c>
      <c r="CQ3" s="65">
        <v>2023</v>
      </c>
    </row>
    <row r="4" spans="1:95" ht="26.25" customHeight="1" x14ac:dyDescent="0.25">
      <c r="A4" s="66" t="s">
        <v>83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54"/>
      <c r="BS4" s="54"/>
      <c r="BT4" s="54"/>
      <c r="BU4" s="54"/>
      <c r="BV4" s="54"/>
      <c r="BW4" s="54"/>
      <c r="BX4" s="54"/>
      <c r="BY4" s="54"/>
      <c r="BZ4" s="68"/>
      <c r="CA4" s="68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CP4" s="68"/>
      <c r="CQ4" s="68"/>
    </row>
    <row r="5" spans="1:95" ht="20.25" customHeight="1" x14ac:dyDescent="0.25">
      <c r="A5" s="69" t="s">
        <v>84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</row>
    <row r="6" spans="1:95" ht="14.25" customHeight="1" x14ac:dyDescent="0.25">
      <c r="A6" s="71" t="s">
        <v>85</v>
      </c>
      <c r="B6" s="72">
        <v>-145.18453519183882</v>
      </c>
      <c r="C6" s="72">
        <v>-129.43348235521236</v>
      </c>
      <c r="D6" s="72">
        <v>-173.01770961732046</v>
      </c>
      <c r="E6" s="72">
        <v>-172.23548593077462</v>
      </c>
      <c r="F6" s="72">
        <v>-197.76928651991938</v>
      </c>
      <c r="G6" s="72">
        <v>-184.37768671637113</v>
      </c>
      <c r="H6" s="72">
        <v>-203.08371856188433</v>
      </c>
      <c r="I6" s="72">
        <v>-154.52278111815303</v>
      </c>
      <c r="J6" s="72">
        <v>-98.622021384406253</v>
      </c>
      <c r="K6" s="72">
        <v>-153.48526955198105</v>
      </c>
      <c r="L6" s="72">
        <v>-209.96311117084269</v>
      </c>
      <c r="M6" s="72">
        <v>-68.778885530931746</v>
      </c>
      <c r="N6" s="72">
        <v>-176.69804576867011</v>
      </c>
      <c r="O6" s="72">
        <v>-130.96513619763334</v>
      </c>
      <c r="P6" s="72">
        <v>-149.08631776523458</v>
      </c>
      <c r="Q6" s="72">
        <v>-140.30333214809139</v>
      </c>
      <c r="R6" s="72">
        <v>-177.80655388537679</v>
      </c>
      <c r="S6" s="72">
        <v>-395.47308619564058</v>
      </c>
      <c r="T6" s="72">
        <v>-204.59853692452288</v>
      </c>
      <c r="U6" s="72">
        <v>-321.9501376500981</v>
      </c>
      <c r="V6" s="72">
        <v>-135.93324626999276</v>
      </c>
      <c r="W6" s="72">
        <v>5.7129393765586656</v>
      </c>
      <c r="X6" s="72">
        <v>54.653190262394901</v>
      </c>
      <c r="Y6" s="72">
        <v>40.055551004364588</v>
      </c>
      <c r="Z6" s="72">
        <v>255.64252165158302</v>
      </c>
      <c r="AA6" s="72">
        <v>117.40606271780803</v>
      </c>
      <c r="AB6" s="72">
        <v>98.303118271802873</v>
      </c>
      <c r="AC6" s="72">
        <v>11.217503581687993</v>
      </c>
      <c r="AD6" s="72">
        <v>-121.87430844134758</v>
      </c>
      <c r="AE6" s="72">
        <v>-45.319959734535246</v>
      </c>
      <c r="AF6" s="72">
        <v>-6.8263280987819144</v>
      </c>
      <c r="AG6" s="72">
        <v>51.445938612100463</v>
      </c>
      <c r="AH6" s="72">
        <v>-139.41405308894241</v>
      </c>
      <c r="AI6" s="72">
        <v>-23.155937719481585</v>
      </c>
      <c r="AJ6" s="72">
        <v>66.185192613663276</v>
      </c>
      <c r="AK6" s="72">
        <v>61.350638014384231</v>
      </c>
      <c r="AL6" s="72">
        <v>-31.911506760133648</v>
      </c>
      <c r="AM6" s="72">
        <v>-54.136830038590347</v>
      </c>
      <c r="AN6" s="72">
        <v>-171.53708335031195</v>
      </c>
      <c r="AO6" s="72">
        <v>122.82835452769314</v>
      </c>
      <c r="AP6" s="72">
        <v>8.7536784241228816</v>
      </c>
      <c r="AQ6" s="72">
        <v>157.32485971428969</v>
      </c>
      <c r="AR6" s="72">
        <v>-47.314878599617941</v>
      </c>
      <c r="AS6" s="72">
        <v>-21.054034841695511</v>
      </c>
      <c r="AT6" s="72">
        <v>-7.9095050301738183</v>
      </c>
      <c r="AU6" s="72">
        <v>-92.314970233229815</v>
      </c>
      <c r="AV6" s="72">
        <v>-9.5768817201379761</v>
      </c>
      <c r="AW6" s="72">
        <v>155.18408804108822</v>
      </c>
      <c r="AX6" s="72">
        <v>162.48171638713757</v>
      </c>
      <c r="AY6" s="72">
        <v>53.451191169620301</v>
      </c>
      <c r="AZ6" s="72">
        <v>11.732624905009288</v>
      </c>
      <c r="BA6" s="72">
        <v>-182.8534102451365</v>
      </c>
      <c r="BB6" s="72">
        <v>-94.022133266637297</v>
      </c>
      <c r="BC6" s="72">
        <v>30.839784023977131</v>
      </c>
      <c r="BD6" s="72">
        <v>-60.795199914005593</v>
      </c>
      <c r="BE6" s="72">
        <v>-174.22399225741447</v>
      </c>
      <c r="BF6" s="72">
        <v>152.11888157740748</v>
      </c>
      <c r="BG6" s="72">
        <v>-183.88687963531459</v>
      </c>
      <c r="BH6" s="72">
        <v>-165.1153231830491</v>
      </c>
      <c r="BI6" s="72">
        <v>-12.85418691941311</v>
      </c>
      <c r="BJ6" s="72">
        <v>-63.601879755111895</v>
      </c>
      <c r="BK6" s="72">
        <v>-245.59735944609838</v>
      </c>
      <c r="BL6" s="72">
        <v>-222.57307271216519</v>
      </c>
      <c r="BM6" s="72">
        <v>-249.45045266450245</v>
      </c>
      <c r="BN6" s="72">
        <v>-283.28284058551264</v>
      </c>
      <c r="BO6" s="72">
        <v>-330.64778499022304</v>
      </c>
      <c r="BP6" s="72">
        <v>-451.42205895817301</v>
      </c>
      <c r="BQ6" s="72">
        <v>-623.94300039401946</v>
      </c>
      <c r="BR6" s="73">
        <v>-338.59444693409557</v>
      </c>
      <c r="BS6" s="73">
        <v>-84.390602841584041</v>
      </c>
      <c r="BT6" s="73">
        <v>-504.86785007988306</v>
      </c>
      <c r="BU6" s="73">
        <v>-742.86152294475141</v>
      </c>
      <c r="BV6" s="73">
        <v>-17.70530955150457</v>
      </c>
      <c r="BW6" s="73">
        <v>-198.30930525678218</v>
      </c>
      <c r="BX6" s="73">
        <v>-401.88355657087072</v>
      </c>
      <c r="BY6" s="73"/>
      <c r="BZ6" s="73">
        <v>-619.87121309514635</v>
      </c>
      <c r="CA6" s="73">
        <v>-739.75347291632784</v>
      </c>
      <c r="CB6" s="73">
        <v>-530.84928763816197</v>
      </c>
      <c r="CC6" s="73">
        <v>-597.05283187962937</v>
      </c>
      <c r="CD6" s="73">
        <v>-1099.8283146556387</v>
      </c>
      <c r="CE6" s="73">
        <v>-35.511565626674837</v>
      </c>
      <c r="CF6" s="73">
        <v>482.56920622288226</v>
      </c>
      <c r="CG6" s="73">
        <v>-122.57465766256428</v>
      </c>
      <c r="CH6" s="73">
        <v>-35.034160180376148</v>
      </c>
      <c r="CI6" s="73">
        <v>-134.75706562134292</v>
      </c>
      <c r="CJ6" s="73">
        <v>97.709624697098661</v>
      </c>
      <c r="CK6" s="73">
        <v>45.382731057546607</v>
      </c>
      <c r="CL6" s="73">
        <v>44.812122216630996</v>
      </c>
      <c r="CM6" s="73">
        <v>-298.20154141408057</v>
      </c>
      <c r="CN6" s="73">
        <v>-209.73750816036909</v>
      </c>
      <c r="CO6" s="73">
        <v>-780.97540618842959</v>
      </c>
      <c r="CP6" s="73">
        <v>-1689.2956849279281</v>
      </c>
      <c r="CQ6" s="73">
        <v>-1670.7144228003144</v>
      </c>
    </row>
    <row r="7" spans="1:95" ht="14.25" customHeight="1" x14ac:dyDescent="0.25">
      <c r="A7" s="74" t="s">
        <v>86</v>
      </c>
      <c r="B7" s="72">
        <v>170.57823277056119</v>
      </c>
      <c r="C7" s="72">
        <v>222.75553814292763</v>
      </c>
      <c r="D7" s="72">
        <v>231.94549959657951</v>
      </c>
      <c r="E7" s="72">
        <v>242.24551703172537</v>
      </c>
      <c r="F7" s="72">
        <v>270.19915236738063</v>
      </c>
      <c r="G7" s="72">
        <v>244.46186286019881</v>
      </c>
      <c r="H7" s="72">
        <v>322.52332521969572</v>
      </c>
      <c r="I7" s="72">
        <v>421.58099633525694</v>
      </c>
      <c r="J7" s="72">
        <v>320.48968244216974</v>
      </c>
      <c r="K7" s="72">
        <v>430.84806485513394</v>
      </c>
      <c r="L7" s="72">
        <v>452.68631299953427</v>
      </c>
      <c r="M7" s="72">
        <v>422.3511728021922</v>
      </c>
      <c r="N7" s="72">
        <v>332.50082241853386</v>
      </c>
      <c r="O7" s="72">
        <v>315.22502446903337</v>
      </c>
      <c r="P7" s="72">
        <v>361.60697568799191</v>
      </c>
      <c r="Q7" s="72">
        <v>318.94735675534054</v>
      </c>
      <c r="R7" s="72">
        <v>357.48955263351337</v>
      </c>
      <c r="S7" s="72">
        <v>425.29643116383511</v>
      </c>
      <c r="T7" s="72">
        <v>467.98631506157625</v>
      </c>
      <c r="U7" s="72">
        <v>555.28914859661302</v>
      </c>
      <c r="V7" s="72">
        <v>553.20569925934069</v>
      </c>
      <c r="W7" s="72">
        <v>822.62522092173663</v>
      </c>
      <c r="X7" s="72">
        <v>941.350256238763</v>
      </c>
      <c r="Y7" s="72">
        <v>866.91817360436471</v>
      </c>
      <c r="Z7" s="72">
        <v>993.27967111553289</v>
      </c>
      <c r="AA7" s="72">
        <v>864.38162610445249</v>
      </c>
      <c r="AB7" s="72">
        <v>936.63895946146363</v>
      </c>
      <c r="AC7" s="72">
        <v>881.08445699944002</v>
      </c>
      <c r="AD7" s="72">
        <v>711.18981732202269</v>
      </c>
      <c r="AE7" s="72">
        <v>822.8193224651867</v>
      </c>
      <c r="AF7" s="72">
        <v>835.05653508142632</v>
      </c>
      <c r="AG7" s="72">
        <v>900.70184090122575</v>
      </c>
      <c r="AH7" s="72">
        <v>759.44083245246611</v>
      </c>
      <c r="AI7" s="72">
        <v>755.31871855130566</v>
      </c>
      <c r="AJ7" s="72">
        <v>942.128757144627</v>
      </c>
      <c r="AK7" s="72">
        <v>900.76453950367238</v>
      </c>
      <c r="AL7" s="72">
        <v>765.91079721422307</v>
      </c>
      <c r="AM7" s="72">
        <v>789.42299638643567</v>
      </c>
      <c r="AN7" s="72">
        <v>771.61919465173969</v>
      </c>
      <c r="AO7" s="72">
        <v>1002.9486748169335</v>
      </c>
      <c r="AP7" s="72">
        <v>760.94697682029596</v>
      </c>
      <c r="AQ7" s="72">
        <v>935.32186644289732</v>
      </c>
      <c r="AR7" s="72">
        <v>751.14377226695183</v>
      </c>
      <c r="AS7" s="72">
        <v>982.50011449766555</v>
      </c>
      <c r="AT7" s="72">
        <v>823.37434013332643</v>
      </c>
      <c r="AU7" s="72">
        <v>818.54120045817047</v>
      </c>
      <c r="AV7" s="72">
        <v>952.84441189126198</v>
      </c>
      <c r="AW7" s="72">
        <v>1094.7075288264914</v>
      </c>
      <c r="AX7" s="72">
        <v>1106.0255080138822</v>
      </c>
      <c r="AY7" s="72">
        <v>1032.7992423129203</v>
      </c>
      <c r="AZ7" s="72">
        <v>1045.3527221018896</v>
      </c>
      <c r="BA7" s="72">
        <v>1076.4425260562641</v>
      </c>
      <c r="BB7" s="72">
        <v>1021.3339042940621</v>
      </c>
      <c r="BC7" s="72">
        <v>1005.3817923732769</v>
      </c>
      <c r="BD7" s="72">
        <v>883.97229284859463</v>
      </c>
      <c r="BE7" s="72">
        <v>854.2434305095137</v>
      </c>
      <c r="BF7" s="72">
        <v>891.94705485930774</v>
      </c>
      <c r="BG7" s="72">
        <v>834.73165541168544</v>
      </c>
      <c r="BH7" s="72">
        <v>719.48821810335153</v>
      </c>
      <c r="BI7" s="72">
        <v>666.98713229258703</v>
      </c>
      <c r="BJ7" s="72">
        <v>721.12738738138751</v>
      </c>
      <c r="BK7" s="72">
        <v>676.94975608570144</v>
      </c>
      <c r="BL7" s="72">
        <v>742.14578593303509</v>
      </c>
      <c r="BM7" s="72">
        <v>841.54686067209707</v>
      </c>
      <c r="BN7" s="72">
        <v>588.18935983188726</v>
      </c>
      <c r="BO7" s="72">
        <v>701.71143298771017</v>
      </c>
      <c r="BP7" s="72">
        <v>762.23762021160451</v>
      </c>
      <c r="BQ7" s="72">
        <v>718.83289017231778</v>
      </c>
      <c r="BR7" s="73">
        <v>844.61517346750463</v>
      </c>
      <c r="BS7" s="73">
        <v>971.63733180631607</v>
      </c>
      <c r="BT7" s="73">
        <v>972.84038486531699</v>
      </c>
      <c r="BU7" s="73">
        <v>818.14402179344847</v>
      </c>
      <c r="BV7" s="73">
        <v>986.51572592142543</v>
      </c>
      <c r="BW7" s="73">
        <v>988.96685511581791</v>
      </c>
      <c r="BX7" s="73">
        <v>1102.3586430282992</v>
      </c>
      <c r="BY7" s="73"/>
      <c r="BZ7" s="73">
        <v>867.52478754179367</v>
      </c>
      <c r="CA7" s="73">
        <v>1258.7653367825321</v>
      </c>
      <c r="CB7" s="73">
        <v>1626.3752330990301</v>
      </c>
      <c r="CC7" s="73">
        <v>1328.2801793308997</v>
      </c>
      <c r="CD7" s="73">
        <v>1806.0614474555377</v>
      </c>
      <c r="CE7" s="73">
        <v>3184.0993500242048</v>
      </c>
      <c r="CF7" s="73">
        <v>3675.3847136808895</v>
      </c>
      <c r="CG7" s="73">
        <v>3269.7675157698613</v>
      </c>
      <c r="CH7" s="73">
        <v>3357.6528476520712</v>
      </c>
      <c r="CI7" s="73">
        <v>3329.9016630693318</v>
      </c>
      <c r="CJ7" s="73">
        <v>3429.9127300278105</v>
      </c>
      <c r="CK7" s="73">
        <v>3689.4674813092502</v>
      </c>
      <c r="CL7" s="73">
        <v>4260.6199984849563</v>
      </c>
      <c r="CM7" s="73">
        <v>3764.9314200254476</v>
      </c>
      <c r="CN7" s="73">
        <v>3113.1540606669319</v>
      </c>
      <c r="CO7" s="73">
        <v>2982.0171484616694</v>
      </c>
      <c r="CP7" s="73">
        <v>2770.9713032035197</v>
      </c>
      <c r="CQ7" s="73">
        <v>3607.2369119325858</v>
      </c>
    </row>
    <row r="8" spans="1:95" ht="14.25" customHeight="1" x14ac:dyDescent="0.25">
      <c r="A8" s="74" t="s">
        <v>87</v>
      </c>
      <c r="B8" s="72">
        <v>315.76276796240001</v>
      </c>
      <c r="C8" s="72">
        <v>352.18902049814</v>
      </c>
      <c r="D8" s="72">
        <v>404.96320921389997</v>
      </c>
      <c r="E8" s="72">
        <v>414.48100296249999</v>
      </c>
      <c r="F8" s="72">
        <v>467.96843888730001</v>
      </c>
      <c r="G8" s="72">
        <v>428.83954957656994</v>
      </c>
      <c r="H8" s="72">
        <v>525.60704378158005</v>
      </c>
      <c r="I8" s="72">
        <v>576.10377745340998</v>
      </c>
      <c r="J8" s="72">
        <v>419.11170382657599</v>
      </c>
      <c r="K8" s="72">
        <v>584.33333440711499</v>
      </c>
      <c r="L8" s="72">
        <v>662.64942417037696</v>
      </c>
      <c r="M8" s="72">
        <v>491.13005833312394</v>
      </c>
      <c r="N8" s="72">
        <v>509.19886818720397</v>
      </c>
      <c r="O8" s="72">
        <v>446.19016066666671</v>
      </c>
      <c r="P8" s="72">
        <v>510.69329345322649</v>
      </c>
      <c r="Q8" s="72">
        <v>459.25068890343192</v>
      </c>
      <c r="R8" s="72">
        <v>535.29610651889016</v>
      </c>
      <c r="S8" s="72">
        <v>820.76951735947569</v>
      </c>
      <c r="T8" s="72">
        <v>672.58485198609912</v>
      </c>
      <c r="U8" s="72">
        <v>877.23928624671112</v>
      </c>
      <c r="V8" s="72">
        <v>689.13894552933345</v>
      </c>
      <c r="W8" s="72">
        <v>816.91228154517796</v>
      </c>
      <c r="X8" s="72">
        <v>886.69706597636809</v>
      </c>
      <c r="Y8" s="72">
        <v>826.86262260000012</v>
      </c>
      <c r="Z8" s="72">
        <v>737.63714946394987</v>
      </c>
      <c r="AA8" s="72">
        <v>746.97556338664447</v>
      </c>
      <c r="AB8" s="72">
        <v>838.33584118966075</v>
      </c>
      <c r="AC8" s="72">
        <v>869.86695341775203</v>
      </c>
      <c r="AD8" s="72">
        <v>833.06412576337027</v>
      </c>
      <c r="AE8" s="72">
        <v>868.13928219972195</v>
      </c>
      <c r="AF8" s="72">
        <v>841.88286318020823</v>
      </c>
      <c r="AG8" s="72">
        <v>849.25590228912529</v>
      </c>
      <c r="AH8" s="72">
        <v>898.85488554140852</v>
      </c>
      <c r="AI8" s="72">
        <v>778.47465627078725</v>
      </c>
      <c r="AJ8" s="72">
        <v>875.94356453096373</v>
      </c>
      <c r="AK8" s="72">
        <v>839.41390148928815</v>
      </c>
      <c r="AL8" s="72">
        <v>797.82230397435671</v>
      </c>
      <c r="AM8" s="72">
        <v>843.55982642502602</v>
      </c>
      <c r="AN8" s="72">
        <v>943.15627800205164</v>
      </c>
      <c r="AO8" s="72">
        <v>880.12032028924034</v>
      </c>
      <c r="AP8" s="72">
        <v>752.19329839617308</v>
      </c>
      <c r="AQ8" s="72">
        <v>777.99700672860763</v>
      </c>
      <c r="AR8" s="72">
        <v>798.45865086656977</v>
      </c>
      <c r="AS8" s="72">
        <v>1003.5541493393611</v>
      </c>
      <c r="AT8" s="72">
        <v>831.28384516350025</v>
      </c>
      <c r="AU8" s="72">
        <v>910.85617069140028</v>
      </c>
      <c r="AV8" s="72">
        <v>962.42129361139996</v>
      </c>
      <c r="AW8" s="72">
        <v>939.52344078540318</v>
      </c>
      <c r="AX8" s="72">
        <v>943.54379162674468</v>
      </c>
      <c r="AY8" s="72">
        <v>979.34805114330004</v>
      </c>
      <c r="AZ8" s="72">
        <v>1033.6200971968804</v>
      </c>
      <c r="BA8" s="72">
        <v>1259.2959363014006</v>
      </c>
      <c r="BB8" s="72">
        <v>1115.3560375606994</v>
      </c>
      <c r="BC8" s="72">
        <v>974.54200834929975</v>
      </c>
      <c r="BD8" s="72">
        <v>944.76749276260023</v>
      </c>
      <c r="BE8" s="72">
        <v>1028.4674227669282</v>
      </c>
      <c r="BF8" s="72">
        <v>739.82817328190026</v>
      </c>
      <c r="BG8" s="72">
        <v>1018.618535047</v>
      </c>
      <c r="BH8" s="72">
        <v>884.60354128640063</v>
      </c>
      <c r="BI8" s="72">
        <v>679.84131921200014</v>
      </c>
      <c r="BJ8" s="72">
        <v>784.72926713649895</v>
      </c>
      <c r="BK8" s="72">
        <v>922.54711553180005</v>
      </c>
      <c r="BL8" s="72">
        <v>964.71885864520027</v>
      </c>
      <c r="BM8" s="72">
        <v>1090.9973133365995</v>
      </c>
      <c r="BN8" s="72">
        <v>871.4722004173999</v>
      </c>
      <c r="BO8" s="72">
        <v>1032.3592179779332</v>
      </c>
      <c r="BP8" s="72">
        <v>1213.6596791697775</v>
      </c>
      <c r="BQ8" s="72">
        <v>1342.7758905663372</v>
      </c>
      <c r="BR8" s="73">
        <v>1183.2096204016</v>
      </c>
      <c r="BS8" s="73">
        <v>1056.0279346479001</v>
      </c>
      <c r="BT8" s="73">
        <v>1477.7082349452</v>
      </c>
      <c r="BU8" s="73">
        <v>1561.0055447381999</v>
      </c>
      <c r="BV8" s="73">
        <v>1004.22103547293</v>
      </c>
      <c r="BW8" s="73">
        <v>1187.2761603726001</v>
      </c>
      <c r="BX8" s="73">
        <v>1504.2421995991699</v>
      </c>
      <c r="BY8" s="73"/>
      <c r="BZ8" s="73">
        <v>1487.39600063694</v>
      </c>
      <c r="CA8" s="73">
        <v>1998.51880969886</v>
      </c>
      <c r="CB8" s="73">
        <v>2157.2245207371921</v>
      </c>
      <c r="CC8" s="73">
        <v>1925.3330112105291</v>
      </c>
      <c r="CD8" s="73">
        <v>2905.8897621111764</v>
      </c>
      <c r="CE8" s="73">
        <v>3219.6109156508796</v>
      </c>
      <c r="CF8" s="73">
        <v>3192.8155074580072</v>
      </c>
      <c r="CG8" s="73">
        <v>3392.3421734324256</v>
      </c>
      <c r="CH8" s="73">
        <v>3392.6870078324473</v>
      </c>
      <c r="CI8" s="73">
        <v>3464.6587286906747</v>
      </c>
      <c r="CJ8" s="73">
        <v>3332.2031053307119</v>
      </c>
      <c r="CK8" s="73">
        <v>3644.0847502517036</v>
      </c>
      <c r="CL8" s="73">
        <v>4215.8078762683253</v>
      </c>
      <c r="CM8" s="73">
        <v>4063.1329614395281</v>
      </c>
      <c r="CN8" s="73">
        <v>3322.8915688273009</v>
      </c>
      <c r="CO8" s="73">
        <v>3762.992554650099</v>
      </c>
      <c r="CP8" s="73">
        <v>4460.2669881314478</v>
      </c>
      <c r="CQ8" s="73">
        <v>5277.9513347329002</v>
      </c>
    </row>
    <row r="9" spans="1:95" ht="14.25" customHeight="1" x14ac:dyDescent="0.25">
      <c r="A9" s="71" t="s">
        <v>88</v>
      </c>
      <c r="B9" s="72">
        <v>-36.779089716863197</v>
      </c>
      <c r="C9" s="72">
        <v>-21.723713109746569</v>
      </c>
      <c r="D9" s="72">
        <v>-26.132624447829002</v>
      </c>
      <c r="E9" s="72">
        <v>-62.906315204753639</v>
      </c>
      <c r="F9" s="72">
        <v>-75.952616119830125</v>
      </c>
      <c r="G9" s="72">
        <v>-84.119723539584882</v>
      </c>
      <c r="H9" s="72">
        <v>-75.140650587819621</v>
      </c>
      <c r="I9" s="72">
        <v>-89.575928907392253</v>
      </c>
      <c r="J9" s="72">
        <v>-89.044632515736296</v>
      </c>
      <c r="K9" s="72">
        <v>-152.43931873967387</v>
      </c>
      <c r="L9" s="72">
        <v>-143.10079012430688</v>
      </c>
      <c r="M9" s="72">
        <v>-115.7361169395576</v>
      </c>
      <c r="N9" s="72">
        <v>-89.555513867556627</v>
      </c>
      <c r="O9" s="72">
        <v>-77.462229052631159</v>
      </c>
      <c r="P9" s="72">
        <v>-85.848875654312721</v>
      </c>
      <c r="Q9" s="72">
        <v>-116.08310263140925</v>
      </c>
      <c r="R9" s="72">
        <v>-113.15312856271871</v>
      </c>
      <c r="S9" s="72">
        <v>-193.40973539732482</v>
      </c>
      <c r="T9" s="72">
        <v>-224.58567400915058</v>
      </c>
      <c r="U9" s="72">
        <v>-241.70098049537975</v>
      </c>
      <c r="V9" s="72">
        <v>-112.08148018290811</v>
      </c>
      <c r="W9" s="72">
        <v>-148.2716566888773</v>
      </c>
      <c r="X9" s="72">
        <v>-157.36682632063588</v>
      </c>
      <c r="Y9" s="72">
        <v>-112.42490054848315</v>
      </c>
      <c r="Z9" s="72">
        <v>-132.66323520308859</v>
      </c>
      <c r="AA9" s="72">
        <v>-180.49602853936065</v>
      </c>
      <c r="AB9" s="72">
        <v>-122.70981094882148</v>
      </c>
      <c r="AC9" s="72">
        <v>-183.40125998358133</v>
      </c>
      <c r="AD9" s="72">
        <v>-200.08458680848116</v>
      </c>
      <c r="AE9" s="72">
        <v>-204.68526208480839</v>
      </c>
      <c r="AF9" s="72">
        <v>-227.05422303848562</v>
      </c>
      <c r="AG9" s="72">
        <v>-260.98316773189958</v>
      </c>
      <c r="AH9" s="72">
        <v>-228.78774374128398</v>
      </c>
      <c r="AI9" s="72">
        <v>-264.31511412663428</v>
      </c>
      <c r="AJ9" s="72">
        <v>-171.52047837471284</v>
      </c>
      <c r="AK9" s="72">
        <v>-153.63833298937814</v>
      </c>
      <c r="AL9" s="72">
        <v>-128.7795887246096</v>
      </c>
      <c r="AM9" s="72">
        <v>-149.77591943133217</v>
      </c>
      <c r="AN9" s="72">
        <v>-133.69664101994999</v>
      </c>
      <c r="AO9" s="72">
        <v>-192.75098349262376</v>
      </c>
      <c r="AP9" s="72">
        <v>-222.89134888287063</v>
      </c>
      <c r="AQ9" s="72">
        <v>-123.50876065090168</v>
      </c>
      <c r="AR9" s="72">
        <v>-194.35490276916556</v>
      </c>
      <c r="AS9" s="72">
        <v>-151.60026679883896</v>
      </c>
      <c r="AT9" s="72">
        <v>-208.55578278261771</v>
      </c>
      <c r="AU9" s="72">
        <v>-172.52341216144566</v>
      </c>
      <c r="AV9" s="72">
        <v>-181.68906132556612</v>
      </c>
      <c r="AW9" s="72">
        <v>-155.55550907203758</v>
      </c>
      <c r="AX9" s="72">
        <v>-131.8651951841471</v>
      </c>
      <c r="AY9" s="72">
        <v>-124.10094523819578</v>
      </c>
      <c r="AZ9" s="72">
        <v>-134.47650803414626</v>
      </c>
      <c r="BA9" s="72">
        <v>-199.92791515596031</v>
      </c>
      <c r="BB9" s="72">
        <v>-231.52858640899765</v>
      </c>
      <c r="BC9" s="72">
        <v>-146.80159571077564</v>
      </c>
      <c r="BD9" s="72">
        <v>-431.60234583997715</v>
      </c>
      <c r="BE9" s="72">
        <v>-215.06529571254367</v>
      </c>
      <c r="BF9" s="72">
        <v>-169.88173232649663</v>
      </c>
      <c r="BG9" s="72">
        <v>-219.35471507160548</v>
      </c>
      <c r="BH9" s="72">
        <v>-200.04690350225582</v>
      </c>
      <c r="BI9" s="72">
        <v>-248.71527159349779</v>
      </c>
      <c r="BJ9" s="72">
        <v>-192.03665702740216</v>
      </c>
      <c r="BK9" s="72">
        <v>-263.22316451075562</v>
      </c>
      <c r="BL9" s="72">
        <v>-234.42961508692946</v>
      </c>
      <c r="BM9" s="72">
        <v>-208.78233070740566</v>
      </c>
      <c r="BN9" s="72">
        <v>-268.08113226003161</v>
      </c>
      <c r="BO9" s="72">
        <v>-231.81130437877277</v>
      </c>
      <c r="BP9" s="72">
        <v>-348.31916910477895</v>
      </c>
      <c r="BQ9" s="72">
        <v>-348.67657432164992</v>
      </c>
      <c r="BR9" s="73">
        <v>-288.25235827220229</v>
      </c>
      <c r="BS9" s="73">
        <v>-273.12684939317819</v>
      </c>
      <c r="BT9" s="73">
        <v>-301.3368984720459</v>
      </c>
      <c r="BU9" s="73">
        <v>-241.12901597646589</v>
      </c>
      <c r="BV9" s="73">
        <v>-186.45867385997173</v>
      </c>
      <c r="BW9" s="73">
        <v>-248.69806452762685</v>
      </c>
      <c r="BX9" s="73">
        <v>-261.86129192100492</v>
      </c>
      <c r="BY9" s="73"/>
      <c r="BZ9" s="73">
        <v>-147.54174247919241</v>
      </c>
      <c r="CA9" s="73">
        <v>-324.7889191546268</v>
      </c>
      <c r="CB9" s="73">
        <v>-500.32085831927463</v>
      </c>
      <c r="CC9" s="73">
        <v>-368.94972120590978</v>
      </c>
      <c r="CD9" s="73">
        <v>-772.84951846457375</v>
      </c>
      <c r="CE9" s="73">
        <v>-530.14486374090438</v>
      </c>
      <c r="CF9" s="73">
        <v>-619.27033467485217</v>
      </c>
      <c r="CG9" s="73">
        <v>-892.80723966367498</v>
      </c>
      <c r="CH9" s="73">
        <v>-818.26166923200913</v>
      </c>
      <c r="CI9" s="73">
        <v>-605.00313266851549</v>
      </c>
      <c r="CJ9" s="73">
        <v>-692.35527910177666</v>
      </c>
      <c r="CK9" s="73">
        <v>-718.32376534166701</v>
      </c>
      <c r="CL9" s="73">
        <v>-590.37056361244936</v>
      </c>
      <c r="CM9" s="73">
        <v>-1024.9978236722941</v>
      </c>
      <c r="CN9" s="73">
        <v>-837.99862249385569</v>
      </c>
      <c r="CO9" s="73">
        <v>-871.93211286028259</v>
      </c>
      <c r="CP9" s="73">
        <v>-1196.8881800652332</v>
      </c>
      <c r="CQ9" s="73">
        <v>-1103.8451221138926</v>
      </c>
    </row>
    <row r="10" spans="1:95" ht="14.25" customHeight="1" x14ac:dyDescent="0.25">
      <c r="A10" s="74" t="s">
        <v>89</v>
      </c>
      <c r="B10" s="72">
        <v>84.211848730736804</v>
      </c>
      <c r="C10" s="72">
        <v>94.720422919003113</v>
      </c>
      <c r="D10" s="72">
        <v>87.05196057955736</v>
      </c>
      <c r="E10" s="72">
        <v>103.79840608435316</v>
      </c>
      <c r="F10" s="72">
        <v>92.921025696367295</v>
      </c>
      <c r="G10" s="72">
        <v>100.78700075272555</v>
      </c>
      <c r="H10" s="72">
        <v>102.91513252567758</v>
      </c>
      <c r="I10" s="72">
        <v>118.14487077783367</v>
      </c>
      <c r="J10" s="72">
        <v>83.997270040432298</v>
      </c>
      <c r="K10" s="72">
        <v>92.239398180340558</v>
      </c>
      <c r="L10" s="72">
        <v>103.29481086079838</v>
      </c>
      <c r="M10" s="72">
        <v>104.71202910025144</v>
      </c>
      <c r="N10" s="72">
        <v>95.190477032827445</v>
      </c>
      <c r="O10" s="72">
        <v>129.45647243112748</v>
      </c>
      <c r="P10" s="72">
        <v>125.36848184287605</v>
      </c>
      <c r="Q10" s="72">
        <v>126.85529609683996</v>
      </c>
      <c r="R10" s="72">
        <v>133.91672740603309</v>
      </c>
      <c r="S10" s="72">
        <v>159.18181622942603</v>
      </c>
      <c r="T10" s="72">
        <v>207.03513750396814</v>
      </c>
      <c r="U10" s="72">
        <v>239.44091768695321</v>
      </c>
      <c r="V10" s="72">
        <v>198.53035433820784</v>
      </c>
      <c r="W10" s="72">
        <v>193.3529926432353</v>
      </c>
      <c r="X10" s="72">
        <v>227.49259407272524</v>
      </c>
      <c r="Y10" s="72">
        <v>273.47148312174568</v>
      </c>
      <c r="Z10" s="72">
        <v>183.92828359412633</v>
      </c>
      <c r="AA10" s="72">
        <v>226.53730521833776</v>
      </c>
      <c r="AB10" s="72">
        <v>239.23416797351803</v>
      </c>
      <c r="AC10" s="72">
        <v>226.39615667990216</v>
      </c>
      <c r="AD10" s="72">
        <v>182.86287393493768</v>
      </c>
      <c r="AE10" s="72">
        <v>224.23048337297777</v>
      </c>
      <c r="AF10" s="72">
        <v>255.9717991665058</v>
      </c>
      <c r="AG10" s="72">
        <v>254.63976566528558</v>
      </c>
      <c r="AH10" s="72">
        <v>184.88695272268683</v>
      </c>
      <c r="AI10" s="72">
        <v>210.63515755886775</v>
      </c>
      <c r="AJ10" s="72">
        <v>228.85678956438241</v>
      </c>
      <c r="AK10" s="72">
        <v>205.52910637414558</v>
      </c>
      <c r="AL10" s="72">
        <v>183.28558888752997</v>
      </c>
      <c r="AM10" s="72">
        <v>220.14343730004845</v>
      </c>
      <c r="AN10" s="72">
        <v>204.71953051087922</v>
      </c>
      <c r="AO10" s="72">
        <v>234.16573203974716</v>
      </c>
      <c r="AP10" s="72">
        <v>198.48327012398605</v>
      </c>
      <c r="AQ10" s="72">
        <v>253.02785111364588</v>
      </c>
      <c r="AR10" s="72">
        <v>221.59566545640371</v>
      </c>
      <c r="AS10" s="72">
        <v>282.3275116304597</v>
      </c>
      <c r="AT10" s="72">
        <v>238.15919246016546</v>
      </c>
      <c r="AU10" s="72">
        <v>262.03669756969674</v>
      </c>
      <c r="AV10" s="72">
        <v>251.65993830203962</v>
      </c>
      <c r="AW10" s="72">
        <v>241.12876763461463</v>
      </c>
      <c r="AX10" s="72">
        <v>250.52234958753641</v>
      </c>
      <c r="AY10" s="72">
        <v>307.80881686259022</v>
      </c>
      <c r="AZ10" s="72">
        <v>295.81370547267875</v>
      </c>
      <c r="BA10" s="72">
        <v>297.08817624070338</v>
      </c>
      <c r="BB10" s="72">
        <v>243.83873760599531</v>
      </c>
      <c r="BC10" s="72">
        <v>285.81428885796902</v>
      </c>
      <c r="BD10" s="72">
        <v>282.2279542352959</v>
      </c>
      <c r="BE10" s="72">
        <v>253.73405785858517</v>
      </c>
      <c r="BF10" s="72">
        <v>170.05051469875289</v>
      </c>
      <c r="BG10" s="72">
        <v>85.963780332748442</v>
      </c>
      <c r="BH10" s="72">
        <v>80.941578808864278</v>
      </c>
      <c r="BI10" s="72">
        <v>75.08352635607649</v>
      </c>
      <c r="BJ10" s="72">
        <v>70.389516352102916</v>
      </c>
      <c r="BK10" s="72">
        <v>74.987188207285953</v>
      </c>
      <c r="BL10" s="72">
        <v>78.944744697471208</v>
      </c>
      <c r="BM10" s="72">
        <v>116.5240629829342</v>
      </c>
      <c r="BN10" s="72">
        <v>124.9447060826717</v>
      </c>
      <c r="BO10" s="72">
        <v>116.1082379748517</v>
      </c>
      <c r="BP10" s="72">
        <v>156.37637415632724</v>
      </c>
      <c r="BQ10" s="72">
        <v>178.18005349522528</v>
      </c>
      <c r="BR10" s="73">
        <v>189.00984536059073</v>
      </c>
      <c r="BS10" s="73">
        <v>218.81775268449229</v>
      </c>
      <c r="BT10" s="73">
        <v>239.68517126612966</v>
      </c>
      <c r="BU10" s="73">
        <v>319.40091539960179</v>
      </c>
      <c r="BV10" s="73">
        <v>290.04133636844551</v>
      </c>
      <c r="BW10" s="73">
        <v>274.06296083625699</v>
      </c>
      <c r="BX10" s="73">
        <v>288.02524953322364</v>
      </c>
      <c r="BY10" s="73"/>
      <c r="BZ10" s="73">
        <v>369.78263831365041</v>
      </c>
      <c r="CA10" s="73">
        <v>414.76802975260409</v>
      </c>
      <c r="CB10" s="73">
        <v>384.24350818182268</v>
      </c>
      <c r="CC10" s="73">
        <v>476.87072740367091</v>
      </c>
      <c r="CD10" s="73">
        <v>739.57459882638045</v>
      </c>
      <c r="CE10" s="73">
        <v>892.84742417591406</v>
      </c>
      <c r="CF10" s="73">
        <v>876.09591346588422</v>
      </c>
      <c r="CG10" s="73">
        <v>917.70492213970681</v>
      </c>
      <c r="CH10" s="73">
        <v>829.9080062200826</v>
      </c>
      <c r="CI10" s="73">
        <v>842.31428873820482</v>
      </c>
      <c r="CJ10" s="73">
        <v>955.43429832449533</v>
      </c>
      <c r="CK10" s="73">
        <v>992.98459596651651</v>
      </c>
      <c r="CL10" s="73">
        <v>1151.2330481635088</v>
      </c>
      <c r="CM10" s="73">
        <v>1065.6150385578453</v>
      </c>
      <c r="CN10" s="73">
        <v>412.0394001964421</v>
      </c>
      <c r="CO10" s="73">
        <v>340.84551223979429</v>
      </c>
      <c r="CP10" s="73">
        <v>575.60937170907596</v>
      </c>
      <c r="CQ10" s="73">
        <v>966.91368471081444</v>
      </c>
    </row>
    <row r="11" spans="1:95" ht="14.25" customHeight="1" x14ac:dyDescent="0.25">
      <c r="A11" s="74" t="s">
        <v>90</v>
      </c>
      <c r="B11" s="72">
        <v>120.9909384476</v>
      </c>
      <c r="C11" s="72">
        <v>116.44413602874968</v>
      </c>
      <c r="D11" s="72">
        <v>113.18458502738636</v>
      </c>
      <c r="E11" s="72">
        <v>166.7047212891068</v>
      </c>
      <c r="F11" s="72">
        <v>168.87364181619742</v>
      </c>
      <c r="G11" s="72">
        <v>184.90672429231043</v>
      </c>
      <c r="H11" s="72">
        <v>178.0557831134972</v>
      </c>
      <c r="I11" s="72">
        <v>207.72079968522593</v>
      </c>
      <c r="J11" s="72">
        <v>173.04190255616859</v>
      </c>
      <c r="K11" s="72">
        <v>244.67871692001441</v>
      </c>
      <c r="L11" s="72">
        <v>246.39560098510526</v>
      </c>
      <c r="M11" s="72">
        <v>220.44814603980905</v>
      </c>
      <c r="N11" s="72">
        <v>184.74599090038407</v>
      </c>
      <c r="O11" s="72">
        <v>206.91870148375864</v>
      </c>
      <c r="P11" s="72">
        <v>211.21735749718877</v>
      </c>
      <c r="Q11" s="72">
        <v>242.93839872824921</v>
      </c>
      <c r="R11" s="72">
        <v>247.0698559687518</v>
      </c>
      <c r="S11" s="72">
        <v>352.59155162675086</v>
      </c>
      <c r="T11" s="72">
        <v>431.62081151311872</v>
      </c>
      <c r="U11" s="72">
        <v>481.14189818233297</v>
      </c>
      <c r="V11" s="72">
        <v>310.61183452111595</v>
      </c>
      <c r="W11" s="72">
        <v>341.6246493321126</v>
      </c>
      <c r="X11" s="72">
        <v>384.85942039336112</v>
      </c>
      <c r="Y11" s="72">
        <v>385.89638367022883</v>
      </c>
      <c r="Z11" s="72">
        <v>316.59151879721492</v>
      </c>
      <c r="AA11" s="72">
        <v>407.03333375769841</v>
      </c>
      <c r="AB11" s="72">
        <v>361.94397892233951</v>
      </c>
      <c r="AC11" s="72">
        <v>409.79741666348349</v>
      </c>
      <c r="AD11" s="72">
        <v>382.94746074341884</v>
      </c>
      <c r="AE11" s="72">
        <v>428.91574545778616</v>
      </c>
      <c r="AF11" s="72">
        <v>483.02602220499142</v>
      </c>
      <c r="AG11" s="72">
        <v>515.62293339718519</v>
      </c>
      <c r="AH11" s="72">
        <v>413.6746964639708</v>
      </c>
      <c r="AI11" s="72">
        <v>474.950271685502</v>
      </c>
      <c r="AJ11" s="72">
        <v>400.37726793909525</v>
      </c>
      <c r="AK11" s="72">
        <v>359.16743936352373</v>
      </c>
      <c r="AL11" s="72">
        <v>312.06517761213956</v>
      </c>
      <c r="AM11" s="72">
        <v>369.91935673138062</v>
      </c>
      <c r="AN11" s="72">
        <v>338.41617153082922</v>
      </c>
      <c r="AO11" s="72">
        <v>426.91671553237092</v>
      </c>
      <c r="AP11" s="72">
        <v>421.37461900685668</v>
      </c>
      <c r="AQ11" s="72">
        <v>376.53661176454756</v>
      </c>
      <c r="AR11" s="72">
        <v>415.95056822556927</v>
      </c>
      <c r="AS11" s="72">
        <v>433.92777842929866</v>
      </c>
      <c r="AT11" s="72">
        <v>446.71497524278317</v>
      </c>
      <c r="AU11" s="72">
        <v>434.5601097311424</v>
      </c>
      <c r="AV11" s="72">
        <v>433.34899962760574</v>
      </c>
      <c r="AW11" s="72">
        <v>396.68427670665221</v>
      </c>
      <c r="AX11" s="72">
        <v>382.38754477168351</v>
      </c>
      <c r="AY11" s="72">
        <v>431.909762100786</v>
      </c>
      <c r="AZ11" s="72">
        <v>430.29021350682501</v>
      </c>
      <c r="BA11" s="72">
        <v>497.01609139666368</v>
      </c>
      <c r="BB11" s="72">
        <v>475.36732401499296</v>
      </c>
      <c r="BC11" s="72">
        <v>432.61588456874466</v>
      </c>
      <c r="BD11" s="72">
        <v>713.83030007527304</v>
      </c>
      <c r="BE11" s="72">
        <v>468.79935357112885</v>
      </c>
      <c r="BF11" s="72">
        <v>339.93224702524952</v>
      </c>
      <c r="BG11" s="72">
        <v>305.31849540435394</v>
      </c>
      <c r="BH11" s="72">
        <v>280.98848231112009</v>
      </c>
      <c r="BI11" s="72">
        <v>323.79879794957429</v>
      </c>
      <c r="BJ11" s="72">
        <v>-262.42617337950509</v>
      </c>
      <c r="BK11" s="72">
        <v>-338.21035271804158</v>
      </c>
      <c r="BL11" s="72">
        <v>313.37435978440067</v>
      </c>
      <c r="BM11" s="72">
        <v>325.30639369033986</v>
      </c>
      <c r="BN11" s="72">
        <v>393.02583834270331</v>
      </c>
      <c r="BO11" s="72">
        <v>347.91954235362448</v>
      </c>
      <c r="BP11" s="72">
        <v>504.6955432611062</v>
      </c>
      <c r="BQ11" s="72">
        <v>526.85662781687518</v>
      </c>
      <c r="BR11" s="73">
        <v>477.26220363279299</v>
      </c>
      <c r="BS11" s="73">
        <v>491.94460207767048</v>
      </c>
      <c r="BT11" s="73">
        <v>541.02206973817556</v>
      </c>
      <c r="BU11" s="73">
        <v>560.52993137606768</v>
      </c>
      <c r="BV11" s="73">
        <v>476.50001022841724</v>
      </c>
      <c r="BW11" s="73">
        <v>522.76102536388385</v>
      </c>
      <c r="BX11" s="73">
        <v>549.88654145422856</v>
      </c>
      <c r="BY11" s="73"/>
      <c r="BZ11" s="73">
        <v>517.32438079284282</v>
      </c>
      <c r="CA11" s="73">
        <v>739.55694890723089</v>
      </c>
      <c r="CB11" s="73">
        <v>884.56436650109731</v>
      </c>
      <c r="CC11" s="73">
        <v>845.82044860958069</v>
      </c>
      <c r="CD11" s="73">
        <v>1512.4241172909542</v>
      </c>
      <c r="CE11" s="73">
        <v>1422.9922879168184</v>
      </c>
      <c r="CF11" s="73">
        <v>1495.3662481407364</v>
      </c>
      <c r="CG11" s="73">
        <v>1810.5121618033818</v>
      </c>
      <c r="CH11" s="73">
        <v>1648.1696754520917</v>
      </c>
      <c r="CI11" s="73">
        <v>1447.3174214067203</v>
      </c>
      <c r="CJ11" s="73">
        <v>1647.789577426272</v>
      </c>
      <c r="CK11" s="73">
        <v>1711.3083613081835</v>
      </c>
      <c r="CL11" s="73">
        <v>1741.6036117759581</v>
      </c>
      <c r="CM11" s="73">
        <v>2090.6128622301394</v>
      </c>
      <c r="CN11" s="73">
        <v>1250.0380226902978</v>
      </c>
      <c r="CO11" s="73">
        <v>1212.7776251000769</v>
      </c>
      <c r="CP11" s="73">
        <v>1772.4975517743092</v>
      </c>
      <c r="CQ11" s="73">
        <v>2070.7588068247069</v>
      </c>
    </row>
    <row r="12" spans="1:95" ht="14.25" customHeight="1" x14ac:dyDescent="0.25">
      <c r="A12" s="71" t="s">
        <v>91</v>
      </c>
      <c r="B12" s="72">
        <v>-34.965441489999996</v>
      </c>
      <c r="C12" s="72">
        <v>-26.182611869999992</v>
      </c>
      <c r="D12" s="72">
        <v>-51.453819438586905</v>
      </c>
      <c r="E12" s="72">
        <v>7.3907995188549975</v>
      </c>
      <c r="F12" s="72">
        <v>-51.904147438173624</v>
      </c>
      <c r="G12" s="72">
        <v>-64.163852358798636</v>
      </c>
      <c r="H12" s="72">
        <v>-56.821271269786322</v>
      </c>
      <c r="I12" s="72">
        <v>-84.32800109234681</v>
      </c>
      <c r="J12" s="72">
        <v>-132.17219024366301</v>
      </c>
      <c r="K12" s="72">
        <v>-76.16877278026962</v>
      </c>
      <c r="L12" s="72">
        <v>-158.54428888113262</v>
      </c>
      <c r="M12" s="72">
        <v>-65.904535628539776</v>
      </c>
      <c r="N12" s="72">
        <v>-91.216219301075384</v>
      </c>
      <c r="O12" s="72">
        <v>-115.152821424859</v>
      </c>
      <c r="P12" s="72">
        <v>-131.81697690143835</v>
      </c>
      <c r="Q12" s="72">
        <v>-111.76827256447811</v>
      </c>
      <c r="R12" s="72">
        <v>-99.505042383627512</v>
      </c>
      <c r="S12" s="72">
        <v>-88.152529040270593</v>
      </c>
      <c r="T12" s="72">
        <v>-58.900425091623092</v>
      </c>
      <c r="U12" s="72">
        <v>-107.53761799520629</v>
      </c>
      <c r="V12" s="72">
        <v>-120.33079687128183</v>
      </c>
      <c r="W12" s="72">
        <v>-186.12993037707253</v>
      </c>
      <c r="X12" s="72">
        <v>-182.62094823399411</v>
      </c>
      <c r="Y12" s="72">
        <v>-75.210807192869055</v>
      </c>
      <c r="Z12" s="72">
        <v>-120.79542161916081</v>
      </c>
      <c r="AA12" s="72">
        <v>-114.57808187498391</v>
      </c>
      <c r="AB12" s="72">
        <v>-85.683672686906476</v>
      </c>
      <c r="AC12" s="72">
        <v>-99.420116526942138</v>
      </c>
      <c r="AD12" s="72">
        <v>-42.464585123343227</v>
      </c>
      <c r="AE12" s="72">
        <v>56.760310375702801</v>
      </c>
      <c r="AF12" s="72">
        <v>-57.433773076527345</v>
      </c>
      <c r="AG12" s="72">
        <v>70.965751637791072</v>
      </c>
      <c r="AH12" s="72">
        <v>19.879608446731403</v>
      </c>
      <c r="AI12" s="72">
        <v>-11.052455005093861</v>
      </c>
      <c r="AJ12" s="72">
        <v>-70.957694134452055</v>
      </c>
      <c r="AK12" s="72">
        <v>-50.544564956191451</v>
      </c>
      <c r="AL12" s="72">
        <v>-52.517006414781818</v>
      </c>
      <c r="AM12" s="72">
        <v>-31.101347158603403</v>
      </c>
      <c r="AN12" s="72">
        <v>-50.633831850459757</v>
      </c>
      <c r="AO12" s="72">
        <v>-57.288225013516154</v>
      </c>
      <c r="AP12" s="72">
        <v>-71.188512020468565</v>
      </c>
      <c r="AQ12" s="72">
        <v>-102.7974273314565</v>
      </c>
      <c r="AR12" s="72">
        <v>-78.502753009816516</v>
      </c>
      <c r="AS12" s="72">
        <v>-88.06104566661719</v>
      </c>
      <c r="AT12" s="72">
        <v>-84.105581498860062</v>
      </c>
      <c r="AU12" s="72">
        <v>-11.867653197848313</v>
      </c>
      <c r="AV12" s="72">
        <v>-113.85239099102863</v>
      </c>
      <c r="AW12" s="72">
        <v>-23.790744379391285</v>
      </c>
      <c r="AX12" s="72">
        <v>-34.313015032317594</v>
      </c>
      <c r="AY12" s="72">
        <v>7.8790450514739803</v>
      </c>
      <c r="AZ12" s="72">
        <v>-73.241728397418441</v>
      </c>
      <c r="BA12" s="72">
        <v>-64.046476704143316</v>
      </c>
      <c r="BB12" s="72">
        <v>-9.9741691654672309</v>
      </c>
      <c r="BC12" s="72">
        <v>55.131997867850657</v>
      </c>
      <c r="BD12" s="72">
        <v>-36.219776979336004</v>
      </c>
      <c r="BE12" s="72">
        <v>-144.53750269702749</v>
      </c>
      <c r="BF12" s="72">
        <v>34.275860074079958</v>
      </c>
      <c r="BG12" s="72">
        <v>176.1793043392305</v>
      </c>
      <c r="BH12" s="72">
        <v>-47.543243268519092</v>
      </c>
      <c r="BI12" s="72">
        <v>131.99080841739607</v>
      </c>
      <c r="BJ12" s="72">
        <v>15.752465338742155</v>
      </c>
      <c r="BK12" s="72">
        <v>68.673095847321079</v>
      </c>
      <c r="BL12" s="72">
        <v>-10.906963305682552</v>
      </c>
      <c r="BM12" s="72">
        <v>100.39922421585682</v>
      </c>
      <c r="BN12" s="72">
        <v>92.235974009663948</v>
      </c>
      <c r="BO12" s="72">
        <v>-33.500258598029944</v>
      </c>
      <c r="BP12" s="72">
        <v>-26.844329783234969</v>
      </c>
      <c r="BQ12" s="72">
        <v>35.75197383067686</v>
      </c>
      <c r="BR12" s="73">
        <v>80.076112178380782</v>
      </c>
      <c r="BS12" s="73">
        <v>-5.2902208444801886</v>
      </c>
      <c r="BT12" s="73">
        <v>61.417020569897488</v>
      </c>
      <c r="BU12" s="73">
        <v>74.538012876678692</v>
      </c>
      <c r="BV12" s="73">
        <v>8.4428763363508779</v>
      </c>
      <c r="BW12" s="73">
        <v>-58.420716354893528</v>
      </c>
      <c r="BX12" s="73">
        <v>-0.50878649151864863</v>
      </c>
      <c r="BY12" s="73"/>
      <c r="BZ12" s="73">
        <v>-105.21107327973192</v>
      </c>
      <c r="CA12" s="73">
        <v>-257.21727215910539</v>
      </c>
      <c r="CB12" s="73">
        <v>-432.78978753360502</v>
      </c>
      <c r="CC12" s="73">
        <v>-449.95429019185076</v>
      </c>
      <c r="CD12" s="73">
        <v>-354.0956145107275</v>
      </c>
      <c r="CE12" s="73">
        <v>-564.29248267521746</v>
      </c>
      <c r="CF12" s="73">
        <v>-420.47729270799334</v>
      </c>
      <c r="CG12" s="73">
        <v>27.827703813623287</v>
      </c>
      <c r="CH12" s="73">
        <v>-112.67510564900596</v>
      </c>
      <c r="CI12" s="73">
        <v>-191.54041043736117</v>
      </c>
      <c r="CJ12" s="73">
        <v>-340.54973802835877</v>
      </c>
      <c r="CK12" s="73">
        <v>-233.61637006712829</v>
      </c>
      <c r="CL12" s="73">
        <v>-163.72217508240539</v>
      </c>
      <c r="CM12" s="73">
        <v>-135.59945097398008</v>
      </c>
      <c r="CN12" s="73">
        <v>294.9027295621874</v>
      </c>
      <c r="CO12" s="73">
        <v>144.15818002898055</v>
      </c>
      <c r="CP12" s="73">
        <v>67.667885279075904</v>
      </c>
      <c r="CQ12" s="73">
        <v>210.7409247804768</v>
      </c>
    </row>
    <row r="13" spans="1:95" ht="14.25" customHeight="1" x14ac:dyDescent="0.25">
      <c r="A13" s="74" t="s">
        <v>92</v>
      </c>
      <c r="B13" s="72">
        <v>13.739699480000001</v>
      </c>
      <c r="C13" s="72">
        <v>17.425515600000001</v>
      </c>
      <c r="D13" s="72">
        <v>17.258764267</v>
      </c>
      <c r="E13" s="72">
        <v>47.349312558854997</v>
      </c>
      <c r="F13" s="72">
        <v>15.998777311826375</v>
      </c>
      <c r="G13" s="72">
        <v>27.5676851896629</v>
      </c>
      <c r="H13" s="72">
        <v>27.900082190213663</v>
      </c>
      <c r="I13" s="72">
        <v>37.726407315577049</v>
      </c>
      <c r="J13" s="72">
        <v>19.894107669670294</v>
      </c>
      <c r="K13" s="72">
        <v>32.255826073063702</v>
      </c>
      <c r="L13" s="72">
        <v>33.385516119700704</v>
      </c>
      <c r="M13" s="72">
        <v>73.449170199897708</v>
      </c>
      <c r="N13" s="72">
        <v>31.3384167921668</v>
      </c>
      <c r="O13" s="72">
        <v>21.592592558788471</v>
      </c>
      <c r="P13" s="72">
        <v>20.405694849748357</v>
      </c>
      <c r="Q13" s="72">
        <v>33.297930708245843</v>
      </c>
      <c r="R13" s="72">
        <v>23.700443687168423</v>
      </c>
      <c r="S13" s="72">
        <v>27.743265911871742</v>
      </c>
      <c r="T13" s="72">
        <v>24.205456511444439</v>
      </c>
      <c r="U13" s="72">
        <v>78.53677139365638</v>
      </c>
      <c r="V13" s="72">
        <v>42.445130551050383</v>
      </c>
      <c r="W13" s="72">
        <v>35.508301596192908</v>
      </c>
      <c r="X13" s="72">
        <v>39.615002605517489</v>
      </c>
      <c r="Y13" s="72">
        <v>100.98838987582536</v>
      </c>
      <c r="Z13" s="72">
        <v>72.825069948199257</v>
      </c>
      <c r="AA13" s="72">
        <v>59.601778780889518</v>
      </c>
      <c r="AB13" s="72">
        <v>34.764221673902163</v>
      </c>
      <c r="AC13" s="72">
        <v>78.824430533833493</v>
      </c>
      <c r="AD13" s="72">
        <v>45.325415344650281</v>
      </c>
      <c r="AE13" s="72">
        <v>46.18180305962963</v>
      </c>
      <c r="AF13" s="72">
        <v>46.771744069638686</v>
      </c>
      <c r="AG13" s="72">
        <v>90.578763841791186</v>
      </c>
      <c r="AH13" s="72">
        <v>63.389777688125861</v>
      </c>
      <c r="AI13" s="72">
        <v>79.72755043699749</v>
      </c>
      <c r="AJ13" s="72">
        <v>68.492429790694445</v>
      </c>
      <c r="AK13" s="72">
        <v>125.61085704245234</v>
      </c>
      <c r="AL13" s="72">
        <v>78.975584093353277</v>
      </c>
      <c r="AM13" s="72">
        <v>96.446363204304134</v>
      </c>
      <c r="AN13" s="72">
        <v>101.16853312704023</v>
      </c>
      <c r="AO13" s="72">
        <v>133.53227521148384</v>
      </c>
      <c r="AP13" s="72">
        <v>106.62819533919809</v>
      </c>
      <c r="AQ13" s="72">
        <v>80.61401829721089</v>
      </c>
      <c r="AR13" s="72">
        <v>79.248777196933489</v>
      </c>
      <c r="AS13" s="72">
        <v>64.145881659292229</v>
      </c>
      <c r="AT13" s="72">
        <v>79.686236121146777</v>
      </c>
      <c r="AU13" s="72">
        <v>107.85289353945547</v>
      </c>
      <c r="AV13" s="72">
        <v>43.626638213585395</v>
      </c>
      <c r="AW13" s="72">
        <v>96.255164928711082</v>
      </c>
      <c r="AX13" s="72">
        <v>111.60463123672349</v>
      </c>
      <c r="AY13" s="72">
        <v>82.392993349880697</v>
      </c>
      <c r="AZ13" s="72">
        <v>44.211548594063629</v>
      </c>
      <c r="BA13" s="72">
        <v>99.082514728639381</v>
      </c>
      <c r="BB13" s="72">
        <v>122.12455221038684</v>
      </c>
      <c r="BC13" s="72">
        <v>124.99834038374775</v>
      </c>
      <c r="BD13" s="72">
        <v>81.873434376564319</v>
      </c>
      <c r="BE13" s="72">
        <v>78.116361995135179</v>
      </c>
      <c r="BF13" s="72">
        <v>118.34191715618064</v>
      </c>
      <c r="BG13" s="72">
        <v>117.18605824793023</v>
      </c>
      <c r="BH13" s="72">
        <v>37.571892563410458</v>
      </c>
      <c r="BI13" s="72">
        <v>190.95681773498629</v>
      </c>
      <c r="BJ13" s="72">
        <v>92.564852919747551</v>
      </c>
      <c r="BK13" s="72">
        <v>130.279924898167</v>
      </c>
      <c r="BL13" s="72">
        <v>142.84101711876579</v>
      </c>
      <c r="BM13" s="72">
        <v>103.38307619782334</v>
      </c>
      <c r="BN13" s="72">
        <v>191.22901344605421</v>
      </c>
      <c r="BO13" s="72">
        <v>86.073105931500919</v>
      </c>
      <c r="BP13" s="72">
        <v>98.911788222987269</v>
      </c>
      <c r="BQ13" s="72">
        <v>172.36033781334353</v>
      </c>
      <c r="BR13" s="73">
        <v>125.48993856763109</v>
      </c>
      <c r="BS13" s="73">
        <v>143.26438382869185</v>
      </c>
      <c r="BT13" s="73">
        <v>137.75693805044239</v>
      </c>
      <c r="BU13" s="73">
        <v>146.8768012611169</v>
      </c>
      <c r="BV13" s="73">
        <v>144.788513854624</v>
      </c>
      <c r="BW13" s="73">
        <v>139.23915493365442</v>
      </c>
      <c r="BX13" s="73">
        <v>124.39632030064932</v>
      </c>
      <c r="BY13" s="73"/>
      <c r="BZ13" s="73">
        <v>95.77329190585499</v>
      </c>
      <c r="CA13" s="73">
        <v>109.19295200727998</v>
      </c>
      <c r="CB13" s="73">
        <v>158.9846200623324</v>
      </c>
      <c r="CC13" s="73">
        <v>106.63463490894947</v>
      </c>
      <c r="CD13" s="73">
        <v>154.18593750414098</v>
      </c>
      <c r="CE13" s="73">
        <v>218.55682462858613</v>
      </c>
      <c r="CF13" s="73">
        <v>246.01550093682442</v>
      </c>
      <c r="CG13" s="73">
        <v>228.85772631570978</v>
      </c>
      <c r="CH13" s="73">
        <v>337.22061495827012</v>
      </c>
      <c r="CI13" s="73">
        <v>410.12275563618152</v>
      </c>
      <c r="CJ13" s="73">
        <v>330.63687249263467</v>
      </c>
      <c r="CK13" s="73">
        <v>327.42093280289873</v>
      </c>
      <c r="CL13" s="73">
        <v>337.2916879093072</v>
      </c>
      <c r="CM13" s="73">
        <v>407.11268896583408</v>
      </c>
      <c r="CN13" s="73">
        <v>464.05668570250759</v>
      </c>
      <c r="CO13" s="73">
        <v>439.30922906724675</v>
      </c>
      <c r="CP13" s="73">
        <v>548.57424541388593</v>
      </c>
      <c r="CQ13" s="73">
        <v>553.38806170788223</v>
      </c>
    </row>
    <row r="14" spans="1:95" ht="14.25" customHeight="1" x14ac:dyDescent="0.25">
      <c r="A14" s="74" t="s">
        <v>93</v>
      </c>
      <c r="B14" s="72">
        <v>48.705140969999995</v>
      </c>
      <c r="C14" s="72">
        <v>43.608127469999992</v>
      </c>
      <c r="D14" s="72">
        <v>68.712583705586908</v>
      </c>
      <c r="E14" s="72">
        <v>39.95851304</v>
      </c>
      <c r="F14" s="72">
        <v>67.902924749999997</v>
      </c>
      <c r="G14" s="72">
        <v>91.731537548461532</v>
      </c>
      <c r="H14" s="72">
        <v>84.721353459999989</v>
      </c>
      <c r="I14" s="72">
        <v>122.05440840792386</v>
      </c>
      <c r="J14" s="72">
        <v>152.0662979133333</v>
      </c>
      <c r="K14" s="72">
        <v>108.42459885333332</v>
      </c>
      <c r="L14" s="72">
        <v>191.92980500083331</v>
      </c>
      <c r="M14" s="72">
        <v>139.35370582843748</v>
      </c>
      <c r="N14" s="72">
        <v>122.55463609324218</v>
      </c>
      <c r="O14" s="72">
        <v>136.74541398364747</v>
      </c>
      <c r="P14" s="72">
        <v>152.22267175118671</v>
      </c>
      <c r="Q14" s="72">
        <v>145.06620327272395</v>
      </c>
      <c r="R14" s="72">
        <v>123.20548607079594</v>
      </c>
      <c r="S14" s="72">
        <v>115.89579495214234</v>
      </c>
      <c r="T14" s="72">
        <v>83.10588160306753</v>
      </c>
      <c r="U14" s="72">
        <v>186.07438938886267</v>
      </c>
      <c r="V14" s="72">
        <v>162.77592742233222</v>
      </c>
      <c r="W14" s="72">
        <v>221.63823197326542</v>
      </c>
      <c r="X14" s="72">
        <v>222.23595083951162</v>
      </c>
      <c r="Y14" s="72">
        <v>176.19919706869442</v>
      </c>
      <c r="Z14" s="72">
        <v>193.62049156736006</v>
      </c>
      <c r="AA14" s="72">
        <v>174.17986065587343</v>
      </c>
      <c r="AB14" s="72">
        <v>120.44789436080863</v>
      </c>
      <c r="AC14" s="72">
        <v>178.24454706077563</v>
      </c>
      <c r="AD14" s="72">
        <v>87.790000467993508</v>
      </c>
      <c r="AE14" s="72">
        <v>-10.578507316073175</v>
      </c>
      <c r="AF14" s="72">
        <v>104.20551714616603</v>
      </c>
      <c r="AG14" s="72">
        <v>19.613012204000114</v>
      </c>
      <c r="AH14" s="72">
        <v>43.510169241394458</v>
      </c>
      <c r="AI14" s="72">
        <v>90.780005442091351</v>
      </c>
      <c r="AJ14" s="72">
        <v>139.4501239251465</v>
      </c>
      <c r="AK14" s="72">
        <v>176.15542199864379</v>
      </c>
      <c r="AL14" s="72">
        <v>131.49259050813509</v>
      </c>
      <c r="AM14" s="72">
        <v>127.54771036290754</v>
      </c>
      <c r="AN14" s="72">
        <v>151.80236497749999</v>
      </c>
      <c r="AO14" s="72">
        <v>190.82050022499999</v>
      </c>
      <c r="AP14" s="72">
        <v>177.81670735966665</v>
      </c>
      <c r="AQ14" s="72">
        <v>183.41144562866739</v>
      </c>
      <c r="AR14" s="72">
        <v>157.75153020675</v>
      </c>
      <c r="AS14" s="72">
        <v>152.20692732590942</v>
      </c>
      <c r="AT14" s="72">
        <v>163.79181762000684</v>
      </c>
      <c r="AU14" s="72">
        <v>119.72054673730378</v>
      </c>
      <c r="AV14" s="72">
        <v>157.47902920461402</v>
      </c>
      <c r="AW14" s="72">
        <v>120.04590930810237</v>
      </c>
      <c r="AX14" s="72">
        <v>145.91764626904109</v>
      </c>
      <c r="AY14" s="72">
        <v>74.513948298406717</v>
      </c>
      <c r="AZ14" s="72">
        <v>117.45327699148207</v>
      </c>
      <c r="BA14" s="72">
        <v>163.1289914327827</v>
      </c>
      <c r="BB14" s="72">
        <v>132.09872137585407</v>
      </c>
      <c r="BC14" s="72">
        <v>69.866342515897088</v>
      </c>
      <c r="BD14" s="72">
        <v>118.09321135590032</v>
      </c>
      <c r="BE14" s="72">
        <v>222.65386469216267</v>
      </c>
      <c r="BF14" s="72">
        <v>84.066057082100684</v>
      </c>
      <c r="BG14" s="72">
        <v>-58.993246091300264</v>
      </c>
      <c r="BH14" s="72">
        <v>85.11513583192955</v>
      </c>
      <c r="BI14" s="72">
        <v>58.96600931759022</v>
      </c>
      <c r="BJ14" s="72">
        <v>-76.812387581005396</v>
      </c>
      <c r="BK14" s="72">
        <v>-61.606829050845917</v>
      </c>
      <c r="BL14" s="72">
        <v>153.74798042444834</v>
      </c>
      <c r="BM14" s="72">
        <v>2.983851981966529</v>
      </c>
      <c r="BN14" s="72">
        <v>98.993039436390262</v>
      </c>
      <c r="BO14" s="72">
        <v>119.57336452953086</v>
      </c>
      <c r="BP14" s="72">
        <v>125.75611800622224</v>
      </c>
      <c r="BQ14" s="72">
        <v>136.60836398266667</v>
      </c>
      <c r="BR14" s="73">
        <v>-45.413826389250303</v>
      </c>
      <c r="BS14" s="73">
        <v>-148.55460467317204</v>
      </c>
      <c r="BT14" s="73">
        <v>-76.339917480544898</v>
      </c>
      <c r="BU14" s="73">
        <v>-72.338788384438203</v>
      </c>
      <c r="BV14" s="73">
        <v>136.34563751827312</v>
      </c>
      <c r="BW14" s="73">
        <v>197.65987128854795</v>
      </c>
      <c r="BX14" s="73">
        <v>124.90510679216797</v>
      </c>
      <c r="BY14" s="73"/>
      <c r="BZ14" s="73">
        <v>200.98436518558691</v>
      </c>
      <c r="CA14" s="73">
        <v>366.41022416638538</v>
      </c>
      <c r="CB14" s="73">
        <v>591.77440759593742</v>
      </c>
      <c r="CC14" s="73">
        <v>556.58892510080022</v>
      </c>
      <c r="CD14" s="73">
        <v>508.28155201486845</v>
      </c>
      <c r="CE14" s="73">
        <v>782.84930730380358</v>
      </c>
      <c r="CF14" s="73">
        <v>666.49279364481777</v>
      </c>
      <c r="CG14" s="73">
        <v>201.0300225020865</v>
      </c>
      <c r="CH14" s="73">
        <v>449.89572060727608</v>
      </c>
      <c r="CI14" s="73">
        <v>601.6631660735427</v>
      </c>
      <c r="CJ14" s="73">
        <v>671.18661052099344</v>
      </c>
      <c r="CK14" s="73">
        <v>561.03730287002702</v>
      </c>
      <c r="CL14" s="73">
        <v>501.01386299171259</v>
      </c>
      <c r="CM14" s="73">
        <v>542.71213993981416</v>
      </c>
      <c r="CN14" s="73">
        <v>169.15395614032019</v>
      </c>
      <c r="CO14" s="73">
        <v>295.15104903826619</v>
      </c>
      <c r="CP14" s="73">
        <v>480.90636013481003</v>
      </c>
      <c r="CQ14" s="73">
        <v>342.64713692740543</v>
      </c>
    </row>
    <row r="15" spans="1:95" ht="14.25" customHeight="1" x14ac:dyDescent="0.25">
      <c r="A15" s="71" t="s">
        <v>94</v>
      </c>
      <c r="B15" s="72">
        <v>127.57351112499998</v>
      </c>
      <c r="C15" s="72">
        <v>122.79863437499998</v>
      </c>
      <c r="D15" s="72">
        <v>161.69785772499998</v>
      </c>
      <c r="E15" s="72">
        <v>140.46591319600003</v>
      </c>
      <c r="F15" s="72">
        <v>147.72357087671</v>
      </c>
      <c r="G15" s="72">
        <v>233.03989873610212</v>
      </c>
      <c r="H15" s="72">
        <v>160.18272387346315</v>
      </c>
      <c r="I15" s="72">
        <v>168.21357781344773</v>
      </c>
      <c r="J15" s="72">
        <v>172.5322355102989</v>
      </c>
      <c r="K15" s="72">
        <v>285.3726105806852</v>
      </c>
      <c r="L15" s="72">
        <v>168.14006118095591</v>
      </c>
      <c r="M15" s="72">
        <v>225.51582726222927</v>
      </c>
      <c r="N15" s="72">
        <v>230.15544052310133</v>
      </c>
      <c r="O15" s="72">
        <v>235.99725797762511</v>
      </c>
      <c r="P15" s="72">
        <v>227.95946890499732</v>
      </c>
      <c r="Q15" s="72">
        <v>242.37069632580682</v>
      </c>
      <c r="R15" s="72">
        <v>290.86096714758492</v>
      </c>
      <c r="S15" s="72">
        <v>223.86250524835535</v>
      </c>
      <c r="T15" s="72">
        <v>179.62518451768304</v>
      </c>
      <c r="U15" s="72">
        <v>370.19523558263529</v>
      </c>
      <c r="V15" s="72">
        <v>207.14884974854752</v>
      </c>
      <c r="W15" s="72">
        <v>347.23059912309799</v>
      </c>
      <c r="X15" s="72">
        <v>233.4840903551646</v>
      </c>
      <c r="Y15" s="72">
        <v>191.5596065382895</v>
      </c>
      <c r="Z15" s="72">
        <v>202.60283041611874</v>
      </c>
      <c r="AA15" s="72">
        <v>284.57603187348326</v>
      </c>
      <c r="AB15" s="72">
        <v>141.35269086538639</v>
      </c>
      <c r="AC15" s="72">
        <v>123.09214664365449</v>
      </c>
      <c r="AD15" s="72">
        <v>197.4511648194748</v>
      </c>
      <c r="AE15" s="72">
        <v>351.13599471025276</v>
      </c>
      <c r="AF15" s="72">
        <v>109.51710928213009</v>
      </c>
      <c r="AG15" s="72">
        <v>132.03591601010976</v>
      </c>
      <c r="AH15" s="72">
        <v>153.40683826778306</v>
      </c>
      <c r="AI15" s="72">
        <v>304.11810965299344</v>
      </c>
      <c r="AJ15" s="72">
        <v>54.983693495188106</v>
      </c>
      <c r="AK15" s="72">
        <v>86.796362343783997</v>
      </c>
      <c r="AL15" s="72">
        <v>121.83789514321907</v>
      </c>
      <c r="AM15" s="72">
        <v>241.79280060071471</v>
      </c>
      <c r="AN15" s="72">
        <v>89.695967045749484</v>
      </c>
      <c r="AO15" s="72">
        <v>197.94441694038113</v>
      </c>
      <c r="AP15" s="72">
        <v>179.72361956005301</v>
      </c>
      <c r="AQ15" s="72">
        <v>78.786922492740302</v>
      </c>
      <c r="AR15" s="72">
        <v>87.71972161188242</v>
      </c>
      <c r="AS15" s="72">
        <v>167.61525847614854</v>
      </c>
      <c r="AT15" s="72">
        <v>150.39903566582939</v>
      </c>
      <c r="AU15" s="72">
        <v>139.33871793372805</v>
      </c>
      <c r="AV15" s="72">
        <v>63.393125814055168</v>
      </c>
      <c r="AW15" s="72">
        <v>58.402923082089529</v>
      </c>
      <c r="AX15" s="72">
        <v>61.384656806982534</v>
      </c>
      <c r="AY15" s="72">
        <v>99.334394216488562</v>
      </c>
      <c r="AZ15" s="72">
        <v>45.673400521812624</v>
      </c>
      <c r="BA15" s="72">
        <v>113.64526188255215</v>
      </c>
      <c r="BB15" s="72">
        <v>0.46452131915310702</v>
      </c>
      <c r="BC15" s="72">
        <v>93.152138549674589</v>
      </c>
      <c r="BD15" s="72">
        <v>40.301851412917017</v>
      </c>
      <c r="BE15" s="72">
        <v>62.731058533239008</v>
      </c>
      <c r="BF15" s="72">
        <v>45.423753644727199</v>
      </c>
      <c r="BG15" s="72">
        <v>294.10261808378914</v>
      </c>
      <c r="BH15" s="72">
        <v>124.61285916074576</v>
      </c>
      <c r="BI15" s="72">
        <v>85.009524126083136</v>
      </c>
      <c r="BJ15" s="72">
        <v>84.148380752937925</v>
      </c>
      <c r="BK15" s="72">
        <v>226.45030839016027</v>
      </c>
      <c r="BL15" s="72">
        <v>174.86993333073104</v>
      </c>
      <c r="BM15" s="72">
        <v>404.2912418990511</v>
      </c>
      <c r="BN15" s="72">
        <v>143.86522197344388</v>
      </c>
      <c r="BO15" s="72">
        <v>360.1762360578266</v>
      </c>
      <c r="BP15" s="72">
        <v>236.10849589084111</v>
      </c>
      <c r="BQ15" s="72">
        <v>302.56719174853913</v>
      </c>
      <c r="BR15" s="73">
        <v>261.59654811345689</v>
      </c>
      <c r="BS15" s="73">
        <v>175.7849795160046</v>
      </c>
      <c r="BT15" s="73">
        <v>282.88649477966055</v>
      </c>
      <c r="BU15" s="73">
        <v>388.52826231155461</v>
      </c>
      <c r="BV15" s="73">
        <v>335.26561655945909</v>
      </c>
      <c r="BW15" s="73">
        <v>283.16289324602542</v>
      </c>
      <c r="BX15" s="73">
        <v>334.87494100831151</v>
      </c>
      <c r="BY15" s="73"/>
      <c r="BZ15" s="73">
        <v>552.53591642099991</v>
      </c>
      <c r="CA15" s="73">
        <v>709.15977129972282</v>
      </c>
      <c r="CB15" s="73">
        <v>851.56073453416934</v>
      </c>
      <c r="CC15" s="73">
        <v>936.48286373153064</v>
      </c>
      <c r="CD15" s="73">
        <v>1064.5438924962586</v>
      </c>
      <c r="CE15" s="73">
        <v>979.42314576509989</v>
      </c>
      <c r="CF15" s="73">
        <v>751.62369979864275</v>
      </c>
      <c r="CG15" s="73">
        <v>790.14018482196741</v>
      </c>
      <c r="CH15" s="73">
        <v>599.30500375974839</v>
      </c>
      <c r="CI15" s="73">
        <v>651.27107973006446</v>
      </c>
      <c r="CJ15" s="73">
        <v>513.84552214082441</v>
      </c>
      <c r="CK15" s="73">
        <v>411.53380249570216</v>
      </c>
      <c r="CL15" s="73">
        <v>320.03771342783591</v>
      </c>
      <c r="CM15" s="73">
        <v>196.64956981498369</v>
      </c>
      <c r="CN15" s="73">
        <v>549.14875501534505</v>
      </c>
      <c r="CO15" s="73">
        <v>881.83410635362566</v>
      </c>
      <c r="CP15" s="73">
        <v>1042.7171456706506</v>
      </c>
      <c r="CQ15" s="73">
        <v>1108.7962847206768</v>
      </c>
    </row>
    <row r="16" spans="1:95" ht="14.25" customHeight="1" x14ac:dyDescent="0.25">
      <c r="A16" s="74" t="s">
        <v>95</v>
      </c>
      <c r="B16" s="72">
        <v>146.39499999999998</v>
      </c>
      <c r="C16" s="72">
        <v>140.67320999999998</v>
      </c>
      <c r="D16" s="72">
        <v>179.08647209999998</v>
      </c>
      <c r="E16" s="72">
        <v>164.92878682100002</v>
      </c>
      <c r="F16" s="72">
        <v>162.88115468921001</v>
      </c>
      <c r="G16" s="72">
        <v>249.40057623610213</v>
      </c>
      <c r="H16" s="72">
        <v>179.01705199846313</v>
      </c>
      <c r="I16" s="72">
        <v>186.27558251844772</v>
      </c>
      <c r="J16" s="72">
        <v>191.65316834363225</v>
      </c>
      <c r="K16" s="72">
        <v>314.31981002706857</v>
      </c>
      <c r="L16" s="72">
        <v>194.31050812733923</v>
      </c>
      <c r="M16" s="72">
        <v>251.95326320861261</v>
      </c>
      <c r="N16" s="72">
        <v>296.99308037420508</v>
      </c>
      <c r="O16" s="72">
        <v>309.27230212163988</v>
      </c>
      <c r="P16" s="72">
        <v>297.66407994922326</v>
      </c>
      <c r="Q16" s="72">
        <v>315.11831636245176</v>
      </c>
      <c r="R16" s="72">
        <v>392.32605950947709</v>
      </c>
      <c r="S16" s="72">
        <v>348.2350152456122</v>
      </c>
      <c r="T16" s="72">
        <v>305.15327987899343</v>
      </c>
      <c r="U16" s="72">
        <v>497.72643395371949</v>
      </c>
      <c r="V16" s="72">
        <v>321.60445771762795</v>
      </c>
      <c r="W16" s="72">
        <v>464.63712883152022</v>
      </c>
      <c r="X16" s="72">
        <v>357.33588327325526</v>
      </c>
      <c r="Y16" s="72">
        <v>314.07689538203334</v>
      </c>
      <c r="Z16" s="72">
        <v>317.44433667363751</v>
      </c>
      <c r="AA16" s="72">
        <v>366.46535809917788</v>
      </c>
      <c r="AB16" s="72">
        <v>219.19541936917807</v>
      </c>
      <c r="AC16" s="72">
        <v>198.7445598513446</v>
      </c>
      <c r="AD16" s="72">
        <v>264.0928582672787</v>
      </c>
      <c r="AE16" s="72">
        <v>419.4171841486957</v>
      </c>
      <c r="AF16" s="72">
        <v>211.15528375600243</v>
      </c>
      <c r="AG16" s="72">
        <v>216.89922190837228</v>
      </c>
      <c r="AH16" s="72">
        <v>239.63864398066349</v>
      </c>
      <c r="AI16" s="72">
        <v>393.29337870527775</v>
      </c>
      <c r="AJ16" s="72">
        <v>154.0540383167567</v>
      </c>
      <c r="AK16" s="72">
        <v>164.35285276558949</v>
      </c>
      <c r="AL16" s="72">
        <v>236.38525803655361</v>
      </c>
      <c r="AM16" s="72">
        <v>377.44820926681655</v>
      </c>
      <c r="AN16" s="72">
        <v>210.93626515311158</v>
      </c>
      <c r="AO16" s="72">
        <v>301.38653388400161</v>
      </c>
      <c r="AP16" s="72">
        <v>286.38825416080863</v>
      </c>
      <c r="AQ16" s="72">
        <v>221.79532703800658</v>
      </c>
      <c r="AR16" s="72">
        <v>243.22805290210064</v>
      </c>
      <c r="AS16" s="72">
        <v>293.19864455872425</v>
      </c>
      <c r="AT16" s="72">
        <v>279.55558046312359</v>
      </c>
      <c r="AU16" s="72">
        <v>252.30037014776639</v>
      </c>
      <c r="AV16" s="72">
        <v>201.93051331095521</v>
      </c>
      <c r="AW16" s="72">
        <v>179.49007404118942</v>
      </c>
      <c r="AX16" s="72">
        <v>173.7969753441111</v>
      </c>
      <c r="AY16" s="72">
        <v>235.62167269904762</v>
      </c>
      <c r="AZ16" s="72">
        <v>179.03919933152355</v>
      </c>
      <c r="BA16" s="72">
        <v>241.64886571993964</v>
      </c>
      <c r="BB16" s="72">
        <v>167.92332421731842</v>
      </c>
      <c r="BC16" s="72">
        <v>256.78864357612235</v>
      </c>
      <c r="BD16" s="72">
        <v>201.27115136056727</v>
      </c>
      <c r="BE16" s="72">
        <v>224.70717618302973</v>
      </c>
      <c r="BF16" s="72">
        <v>168.38524342593141</v>
      </c>
      <c r="BG16" s="72">
        <v>423.83590998786138</v>
      </c>
      <c r="BH16" s="72">
        <v>244.15615198972856</v>
      </c>
      <c r="BI16" s="72">
        <v>205.84421387520567</v>
      </c>
      <c r="BJ16" s="72">
        <v>201.75705882813355</v>
      </c>
      <c r="BK16" s="72">
        <v>335.07591011834108</v>
      </c>
      <c r="BL16" s="72">
        <v>268.07029768907159</v>
      </c>
      <c r="BM16" s="72">
        <v>492.48917995976706</v>
      </c>
      <c r="BN16" s="72">
        <v>232.38893986135832</v>
      </c>
      <c r="BO16" s="72">
        <v>460.72697065664414</v>
      </c>
      <c r="BP16" s="72">
        <v>361.5657741121334</v>
      </c>
      <c r="BQ16" s="72">
        <v>421.92036299100209</v>
      </c>
      <c r="BR16" s="73">
        <v>393.30138495816146</v>
      </c>
      <c r="BS16" s="73">
        <v>291.1468190888948</v>
      </c>
      <c r="BT16" s="73">
        <v>390.45190586035397</v>
      </c>
      <c r="BU16" s="73">
        <v>504.92833220270211</v>
      </c>
      <c r="BV16" s="73">
        <v>445.20151774479064</v>
      </c>
      <c r="BW16" s="73">
        <v>390.57837621160826</v>
      </c>
      <c r="BX16" s="73">
        <v>431.58324024251897</v>
      </c>
      <c r="BY16" s="73"/>
      <c r="BZ16" s="73">
        <v>631.08346892099996</v>
      </c>
      <c r="CA16" s="73">
        <v>777.57436544222287</v>
      </c>
      <c r="CB16" s="73">
        <v>952.23674970665263</v>
      </c>
      <c r="CC16" s="73">
        <v>1219.04777880752</v>
      </c>
      <c r="CD16" s="73">
        <v>1543.4407885878022</v>
      </c>
      <c r="CE16" s="73">
        <v>1457.654365204437</v>
      </c>
      <c r="CF16" s="73">
        <v>1101.849673993338</v>
      </c>
      <c r="CG16" s="73">
        <v>1111.5645480803491</v>
      </c>
      <c r="CH16" s="73">
        <v>951.33891376828728</v>
      </c>
      <c r="CI16" s="73">
        <v>1126.1562663404834</v>
      </c>
      <c r="CJ16" s="73">
        <v>1044.6102786596402</v>
      </c>
      <c r="CK16" s="73">
        <v>913.27653796303457</v>
      </c>
      <c r="CL16" s="73">
        <v>830.10671309462191</v>
      </c>
      <c r="CM16" s="73">
        <v>850.6902953370377</v>
      </c>
      <c r="CN16" s="73">
        <v>1042.2215192787269</v>
      </c>
      <c r="CO16" s="73">
        <v>1297.3924465953132</v>
      </c>
      <c r="CP16" s="73">
        <v>1476.6020476211379</v>
      </c>
      <c r="CQ16" s="73">
        <v>1579.8284421101125</v>
      </c>
    </row>
    <row r="17" spans="1:95" ht="14.25" customHeight="1" x14ac:dyDescent="0.25">
      <c r="A17" s="74" t="s">
        <v>96</v>
      </c>
      <c r="B17" s="72">
        <v>18.821488875000004</v>
      </c>
      <c r="C17" s="72">
        <v>17.874575624999999</v>
      </c>
      <c r="D17" s="72">
        <v>17.388614375000003</v>
      </c>
      <c r="E17" s="72">
        <v>24.462873625</v>
      </c>
      <c r="F17" s="72">
        <v>15.1575838125</v>
      </c>
      <c r="G17" s="72">
        <v>16.360677500000001</v>
      </c>
      <c r="H17" s="72">
        <v>18.834328124999999</v>
      </c>
      <c r="I17" s="72">
        <v>18.062004705000003</v>
      </c>
      <c r="J17" s="72">
        <v>19.120932833333335</v>
      </c>
      <c r="K17" s="72">
        <v>28.947199446383337</v>
      </c>
      <c r="L17" s="72">
        <v>26.170446946383333</v>
      </c>
      <c r="M17" s="72">
        <v>26.437435946383335</v>
      </c>
      <c r="N17" s="72">
        <v>66.837639851103745</v>
      </c>
      <c r="O17" s="72">
        <v>73.275044144014785</v>
      </c>
      <c r="P17" s="72">
        <v>69.704611044225942</v>
      </c>
      <c r="Q17" s="72">
        <v>72.74762003664496</v>
      </c>
      <c r="R17" s="72">
        <v>101.46509236189219</v>
      </c>
      <c r="S17" s="72">
        <v>124.37250999725686</v>
      </c>
      <c r="T17" s="72">
        <v>125.52809536131039</v>
      </c>
      <c r="U17" s="72">
        <v>127.53119837108423</v>
      </c>
      <c r="V17" s="72">
        <v>114.45560796908043</v>
      </c>
      <c r="W17" s="72">
        <v>117.40652970842221</v>
      </c>
      <c r="X17" s="72">
        <v>123.85179291809068</v>
      </c>
      <c r="Y17" s="72">
        <v>122.51728884374384</v>
      </c>
      <c r="Z17" s="72">
        <v>114.84150625751877</v>
      </c>
      <c r="AA17" s="72">
        <v>81.889326225694603</v>
      </c>
      <c r="AB17" s="72">
        <v>77.842728503791676</v>
      </c>
      <c r="AC17" s="72">
        <v>75.652413207690117</v>
      </c>
      <c r="AD17" s="72">
        <v>66.641693447803902</v>
      </c>
      <c r="AE17" s="72">
        <v>68.281189438442922</v>
      </c>
      <c r="AF17" s="72">
        <v>101.63817447387234</v>
      </c>
      <c r="AG17" s="72">
        <v>84.863305898262524</v>
      </c>
      <c r="AH17" s="72">
        <v>86.23180571288043</v>
      </c>
      <c r="AI17" s="72">
        <v>89.175269052284307</v>
      </c>
      <c r="AJ17" s="72">
        <v>99.070344821568597</v>
      </c>
      <c r="AK17" s="72">
        <v>77.556490421805492</v>
      </c>
      <c r="AL17" s="72">
        <v>114.54736289333454</v>
      </c>
      <c r="AM17" s="72">
        <v>135.65540866610183</v>
      </c>
      <c r="AN17" s="72">
        <v>121.24029810736209</v>
      </c>
      <c r="AO17" s="72">
        <v>103.44211694362049</v>
      </c>
      <c r="AP17" s="72">
        <v>106.66463460075563</v>
      </c>
      <c r="AQ17" s="72">
        <v>143.00840454526627</v>
      </c>
      <c r="AR17" s="72">
        <v>155.50833129021822</v>
      </c>
      <c r="AS17" s="72">
        <v>125.5833860825757</v>
      </c>
      <c r="AT17" s="72">
        <v>129.1565447972942</v>
      </c>
      <c r="AU17" s="72">
        <v>112.96165221403834</v>
      </c>
      <c r="AV17" s="72">
        <v>138.53738749690004</v>
      </c>
      <c r="AW17" s="72">
        <v>121.08715095909989</v>
      </c>
      <c r="AX17" s="72">
        <v>112.41231853712857</v>
      </c>
      <c r="AY17" s="72">
        <v>136.28727848255906</v>
      </c>
      <c r="AZ17" s="72">
        <v>133.36579880971092</v>
      </c>
      <c r="BA17" s="72">
        <v>128.00360383738749</v>
      </c>
      <c r="BB17" s="72">
        <v>167.45880289816532</v>
      </c>
      <c r="BC17" s="72">
        <v>163.63650502644776</v>
      </c>
      <c r="BD17" s="72">
        <v>160.96929994765026</v>
      </c>
      <c r="BE17" s="72">
        <v>161.97611764979072</v>
      </c>
      <c r="BF17" s="72">
        <v>122.96148978120421</v>
      </c>
      <c r="BG17" s="72">
        <v>129.73329190407227</v>
      </c>
      <c r="BH17" s="72">
        <v>119.5432928289828</v>
      </c>
      <c r="BI17" s="72">
        <v>120.83468974912253</v>
      </c>
      <c r="BJ17" s="72">
        <v>-117.60867807519563</v>
      </c>
      <c r="BK17" s="72">
        <v>-108.6256017281808</v>
      </c>
      <c r="BL17" s="72">
        <v>93.200364358340551</v>
      </c>
      <c r="BM17" s="72">
        <v>88.197938060715941</v>
      </c>
      <c r="BN17" s="72">
        <v>88.523717887914444</v>
      </c>
      <c r="BO17" s="72">
        <v>100.55073459881751</v>
      </c>
      <c r="BP17" s="72">
        <v>125.45727822129228</v>
      </c>
      <c r="BQ17" s="72">
        <v>119.35317124246298</v>
      </c>
      <c r="BR17" s="73">
        <v>131.70483684470457</v>
      </c>
      <c r="BS17" s="73">
        <v>115.3618395728902</v>
      </c>
      <c r="BT17" s="73">
        <v>107.56541108069339</v>
      </c>
      <c r="BU17" s="73">
        <v>116.4000698911475</v>
      </c>
      <c r="BV17" s="73">
        <v>109.93590118533152</v>
      </c>
      <c r="BW17" s="73">
        <v>107.41548296558287</v>
      </c>
      <c r="BX17" s="73">
        <v>96.708299234207445</v>
      </c>
      <c r="BY17" s="73"/>
      <c r="BZ17" s="73">
        <v>78.547552500000009</v>
      </c>
      <c r="CA17" s="73">
        <v>68.414594142500007</v>
      </c>
      <c r="CB17" s="73">
        <v>100.67601517248333</v>
      </c>
      <c r="CC17" s="73">
        <v>282.5649150759894</v>
      </c>
      <c r="CD17" s="73">
        <v>478.89689609154368</v>
      </c>
      <c r="CE17" s="73">
        <v>478.23121943933711</v>
      </c>
      <c r="CF17" s="73">
        <v>350.2259741946952</v>
      </c>
      <c r="CG17" s="73">
        <v>321.42436325838173</v>
      </c>
      <c r="CH17" s="73">
        <v>352.03391000853884</v>
      </c>
      <c r="CI17" s="73">
        <v>474.88518661041894</v>
      </c>
      <c r="CJ17" s="73">
        <v>530.76475651881583</v>
      </c>
      <c r="CK17" s="73">
        <v>501.74273546733241</v>
      </c>
      <c r="CL17" s="73">
        <v>510.068999666786</v>
      </c>
      <c r="CM17" s="73">
        <v>654.040725522054</v>
      </c>
      <c r="CN17" s="73">
        <v>493.07276426338183</v>
      </c>
      <c r="CO17" s="73">
        <v>415.55834024168752</v>
      </c>
      <c r="CP17" s="73">
        <v>433.88490195048723</v>
      </c>
      <c r="CQ17" s="73">
        <v>471.03215738943567</v>
      </c>
    </row>
    <row r="18" spans="1:95" ht="14.25" customHeight="1" x14ac:dyDescent="0.25">
      <c r="A18" s="71" t="s">
        <v>97</v>
      </c>
      <c r="B18" s="72">
        <v>-89.355555273702009</v>
      </c>
      <c r="C18" s="72">
        <v>-54.541172959958942</v>
      </c>
      <c r="D18" s="72">
        <v>-88.906295778736393</v>
      </c>
      <c r="E18" s="72">
        <v>-87.285088420673219</v>
      </c>
      <c r="F18" s="72">
        <v>-177.90247920121308</v>
      </c>
      <c r="G18" s="72">
        <v>-99.621363878652545</v>
      </c>
      <c r="H18" s="72">
        <v>-174.86291654602712</v>
      </c>
      <c r="I18" s="72">
        <v>-160.2131333044444</v>
      </c>
      <c r="J18" s="72">
        <v>-147.30660863350664</v>
      </c>
      <c r="K18" s="72">
        <v>-96.720750491239301</v>
      </c>
      <c r="L18" s="72">
        <v>-343.46812899532625</v>
      </c>
      <c r="M18" s="72">
        <v>-24.90371083679986</v>
      </c>
      <c r="N18" s="72">
        <v>-127.31433841420079</v>
      </c>
      <c r="O18" s="72">
        <v>-87.582928697498403</v>
      </c>
      <c r="P18" s="72">
        <v>-138.79270141598835</v>
      </c>
      <c r="Q18" s="72">
        <v>-125.78401101817195</v>
      </c>
      <c r="R18" s="72">
        <v>-99.603757684138031</v>
      </c>
      <c r="S18" s="72">
        <v>-453.1728453848807</v>
      </c>
      <c r="T18" s="72">
        <v>-308.45945150761349</v>
      </c>
      <c r="U18" s="72">
        <v>-300.99350055804882</v>
      </c>
      <c r="V18" s="72">
        <v>-161.19667357563517</v>
      </c>
      <c r="W18" s="72">
        <v>18.541951433706856</v>
      </c>
      <c r="X18" s="72">
        <v>-51.850493937070496</v>
      </c>
      <c r="Y18" s="72">
        <v>43.979449801301882</v>
      </c>
      <c r="Z18" s="72">
        <v>204.78669524545236</v>
      </c>
      <c r="AA18" s="72">
        <v>106.90798417694674</v>
      </c>
      <c r="AB18" s="72">
        <v>31.262325501461305</v>
      </c>
      <c r="AC18" s="72">
        <v>-148.511726285181</v>
      </c>
      <c r="AD18" s="72">
        <v>-166.97231555369717</v>
      </c>
      <c r="AE18" s="72">
        <v>157.89108326661193</v>
      </c>
      <c r="AF18" s="72">
        <v>-181.79721493166477</v>
      </c>
      <c r="AG18" s="72">
        <v>-6.5355614718982906</v>
      </c>
      <c r="AH18" s="72">
        <v>-194.9153501157119</v>
      </c>
      <c r="AI18" s="72">
        <v>5.5946028017837079</v>
      </c>
      <c r="AJ18" s="72">
        <v>-121.30928640031351</v>
      </c>
      <c r="AK18" s="72">
        <v>-56.035897587401379</v>
      </c>
      <c r="AL18" s="72">
        <v>-91.370206756305976</v>
      </c>
      <c r="AM18" s="72">
        <v>6.7787039721887936</v>
      </c>
      <c r="AN18" s="72">
        <v>-266.17158917497215</v>
      </c>
      <c r="AO18" s="72">
        <v>70.733562961934354</v>
      </c>
      <c r="AP18" s="72">
        <v>-105.60256291916329</v>
      </c>
      <c r="AQ18" s="72">
        <v>9.8055942246718075</v>
      </c>
      <c r="AR18" s="72">
        <v>-232.45281276671759</v>
      </c>
      <c r="AS18" s="72">
        <v>-93.10008883100312</v>
      </c>
      <c r="AT18" s="72">
        <v>-150.17183364582218</v>
      </c>
      <c r="AU18" s="72">
        <v>-137.36731765879574</v>
      </c>
      <c r="AV18" s="72">
        <v>-241.72520822267757</v>
      </c>
      <c r="AW18" s="72">
        <v>34.240757671748881</v>
      </c>
      <c r="AX18" s="72">
        <v>57.688162977655409</v>
      </c>
      <c r="AY18" s="72">
        <v>36.563685199387066</v>
      </c>
      <c r="AZ18" s="72">
        <v>-150.31221100474281</v>
      </c>
      <c r="BA18" s="72">
        <v>-333.18254022268798</v>
      </c>
      <c r="BB18" s="72">
        <v>-335.06036752194905</v>
      </c>
      <c r="BC18" s="72">
        <v>32.322324730726734</v>
      </c>
      <c r="BD18" s="72">
        <v>-488.31547132040168</v>
      </c>
      <c r="BE18" s="72">
        <v>-471.09573213374665</v>
      </c>
      <c r="BF18" s="72">
        <v>61.936762969718004</v>
      </c>
      <c r="BG18" s="72">
        <v>67.040327716099569</v>
      </c>
      <c r="BH18" s="72">
        <v>-288.09261079307828</v>
      </c>
      <c r="BI18" s="72">
        <v>-44.569125969431695</v>
      </c>
      <c r="BJ18" s="72">
        <v>-155.73769069083397</v>
      </c>
      <c r="BK18" s="72">
        <v>-213.69711971937267</v>
      </c>
      <c r="BL18" s="72">
        <v>-293.03971777404615</v>
      </c>
      <c r="BM18" s="72">
        <v>46.457682742999793</v>
      </c>
      <c r="BN18" s="72">
        <v>-315.26277686243645</v>
      </c>
      <c r="BO18" s="72">
        <v>-235.78311190919919</v>
      </c>
      <c r="BP18" s="72">
        <v>-590.47706195534579</v>
      </c>
      <c r="BQ18" s="72">
        <v>-634.30040913645337</v>
      </c>
      <c r="BR18" s="73">
        <v>-285.17414491446021</v>
      </c>
      <c r="BS18" s="73">
        <v>-187.02269356323782</v>
      </c>
      <c r="BT18" s="73">
        <v>-461.90123320237103</v>
      </c>
      <c r="BU18" s="73">
        <v>-520.92426373298406</v>
      </c>
      <c r="BV18" s="73">
        <v>139.5445094843372</v>
      </c>
      <c r="BW18" s="73">
        <v>-222.26519289327689</v>
      </c>
      <c r="BX18" s="73">
        <v>-329.3786939750799</v>
      </c>
      <c r="BY18" s="73"/>
      <c r="BZ18" s="73">
        <v>-320.08811243307082</v>
      </c>
      <c r="CA18" s="73">
        <v>-612.59989293033721</v>
      </c>
      <c r="CB18" s="73">
        <v>-612.39919895687217</v>
      </c>
      <c r="CC18" s="73">
        <v>-479.47397954585927</v>
      </c>
      <c r="CD18" s="73">
        <v>-1162.229555134681</v>
      </c>
      <c r="CE18" s="73">
        <v>-150.52576627769668</v>
      </c>
      <c r="CF18" s="73">
        <v>194.4452786386795</v>
      </c>
      <c r="CG18" s="73">
        <v>-197.41400869064853</v>
      </c>
      <c r="CH18" s="73">
        <v>-366.66593130164279</v>
      </c>
      <c r="CI18" s="73">
        <v>-280.02952899715513</v>
      </c>
      <c r="CJ18" s="73">
        <v>-421.34987029221236</v>
      </c>
      <c r="CK18" s="73">
        <v>-495.02360185554653</v>
      </c>
      <c r="CL18" s="73">
        <v>-389.24290305038778</v>
      </c>
      <c r="CM18" s="73">
        <v>-1262.1492462453712</v>
      </c>
      <c r="CN18" s="73">
        <v>-203.68464607669227</v>
      </c>
      <c r="CO18" s="73">
        <v>-627.09697451477768</v>
      </c>
      <c r="CP18" s="73">
        <v>-1775.7988340434349</v>
      </c>
      <c r="CQ18" s="73">
        <v>-1455.0223354130535</v>
      </c>
    </row>
    <row r="19" spans="1:95" ht="14.25" customHeight="1" x14ac:dyDescent="0.25"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</row>
    <row r="20" spans="1:95" ht="14.25" customHeight="1" x14ac:dyDescent="0.25">
      <c r="A20" s="56" t="s">
        <v>98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</row>
    <row r="21" spans="1:95" ht="14.25" customHeight="1" x14ac:dyDescent="0.25">
      <c r="A21" s="71" t="s">
        <v>99</v>
      </c>
      <c r="B21" s="72">
        <v>36.942</v>
      </c>
      <c r="C21" s="72">
        <v>37.045000000000002</v>
      </c>
      <c r="D21" s="72">
        <v>37.58</v>
      </c>
      <c r="E21" s="72">
        <v>37.045000000000002</v>
      </c>
      <c r="F21" s="72">
        <v>37.237000000000002</v>
      </c>
      <c r="G21" s="72">
        <v>63.317999999999998</v>
      </c>
      <c r="H21" s="72">
        <v>56.869</v>
      </c>
      <c r="I21" s="72">
        <v>38.42</v>
      </c>
      <c r="J21" s="72">
        <v>25.195</v>
      </c>
      <c r="K21" s="72">
        <v>25.960999999999999</v>
      </c>
      <c r="L21" s="72">
        <v>33.670999999999999</v>
      </c>
      <c r="M21" s="72">
        <v>30.53</v>
      </c>
      <c r="N21" s="72">
        <v>41.039768689999995</v>
      </c>
      <c r="O21" s="72">
        <v>49.932409</v>
      </c>
      <c r="P21" s="72">
        <v>49.301309060000001</v>
      </c>
      <c r="Q21" s="72">
        <v>75.975824832580599</v>
      </c>
      <c r="R21" s="72">
        <v>41.425827030000001</v>
      </c>
      <c r="S21" s="72">
        <v>205.7496090425806</v>
      </c>
      <c r="T21" s="72">
        <v>67.835487099999995</v>
      </c>
      <c r="U21" s="72">
        <v>90.670489200000006</v>
      </c>
      <c r="V21" s="72">
        <v>69.675399999999996</v>
      </c>
      <c r="W21" s="72">
        <v>155.69765574000002</v>
      </c>
      <c r="X21" s="72">
        <v>153.97137109370374</v>
      </c>
      <c r="Y21" s="72">
        <v>159.81606760530778</v>
      </c>
      <c r="Z21" s="72">
        <v>85.493148166500006</v>
      </c>
      <c r="AA21" s="72">
        <v>176.92107295621472</v>
      </c>
      <c r="AB21" s="72">
        <v>206.20807750845015</v>
      </c>
      <c r="AC21" s="72">
        <v>253.55124651093024</v>
      </c>
      <c r="AD21" s="72">
        <v>145.12765584363629</v>
      </c>
      <c r="AE21" s="72">
        <v>166.94038069008988</v>
      </c>
      <c r="AF21" s="72">
        <v>113.61215096227457</v>
      </c>
      <c r="AG21" s="72">
        <v>123.35583578987888</v>
      </c>
      <c r="AH21" s="72">
        <v>76.475061272751191</v>
      </c>
      <c r="AI21" s="72">
        <v>222.87929912999999</v>
      </c>
      <c r="AJ21" s="72">
        <v>87.82050455000001</v>
      </c>
      <c r="AK21" s="72">
        <v>127.58587881</v>
      </c>
      <c r="AL21" s="72">
        <v>146.66631181</v>
      </c>
      <c r="AM21" s="72">
        <v>153.18394471089999</v>
      </c>
      <c r="AN21" s="72">
        <v>52.100681143000003</v>
      </c>
      <c r="AO21" s="72">
        <v>81.979557511500005</v>
      </c>
      <c r="AP21" s="72">
        <v>75.806614344833335</v>
      </c>
      <c r="AQ21" s="72">
        <v>113.67205820277616</v>
      </c>
      <c r="AR21" s="72">
        <v>80.789528832399029</v>
      </c>
      <c r="AS21" s="72">
        <v>153.16644184873769</v>
      </c>
      <c r="AT21" s="72">
        <v>70.307597494243893</v>
      </c>
      <c r="AU21" s="72">
        <v>188.39058945360051</v>
      </c>
      <c r="AV21" s="72">
        <v>94.431612700728323</v>
      </c>
      <c r="AW21" s="72">
        <v>124.34465654213228</v>
      </c>
      <c r="AX21" s="72">
        <v>94.423447319535853</v>
      </c>
      <c r="AY21" s="72">
        <v>121.70595964268529</v>
      </c>
      <c r="AZ21" s="72">
        <v>103.06141972848469</v>
      </c>
      <c r="BA21" s="72">
        <v>159.19133797155123</v>
      </c>
      <c r="BB21" s="72">
        <v>103.45700459562507</v>
      </c>
      <c r="BC21" s="72">
        <v>125.57989637810904</v>
      </c>
      <c r="BD21" s="72">
        <v>120.38558958428079</v>
      </c>
      <c r="BE21" s="72">
        <v>171.19855923497425</v>
      </c>
      <c r="BF21" s="72">
        <v>58.487670847960253</v>
      </c>
      <c r="BG21" s="72">
        <v>145.22806596543526</v>
      </c>
      <c r="BH21" s="72">
        <v>198.06028901641744</v>
      </c>
      <c r="BI21" s="72">
        <v>110.34658834135584</v>
      </c>
      <c r="BJ21" s="72">
        <v>93.117909145670765</v>
      </c>
      <c r="BK21" s="72">
        <v>214.41386313917315</v>
      </c>
      <c r="BL21" s="72">
        <v>102.06199635870651</v>
      </c>
      <c r="BM21" s="72">
        <v>118.00090548292826</v>
      </c>
      <c r="BN21" s="72">
        <v>323.79325852365838</v>
      </c>
      <c r="BO21" s="72">
        <v>155.36307634314284</v>
      </c>
      <c r="BP21" s="72">
        <v>293.64917670004724</v>
      </c>
      <c r="BQ21" s="72">
        <v>352.20017746668987</v>
      </c>
      <c r="BR21" s="73">
        <v>212.69989620811467</v>
      </c>
      <c r="BS21" s="73">
        <v>353.34707351056858</v>
      </c>
      <c r="BT21" s="73">
        <v>272.34502935042462</v>
      </c>
      <c r="BU21" s="73">
        <v>265.68271791075165</v>
      </c>
      <c r="BV21" s="73">
        <v>97.12859244313367</v>
      </c>
      <c r="BW21" s="73">
        <v>179.55029822428298</v>
      </c>
      <c r="BX21" s="73">
        <v>408.79325709264288</v>
      </c>
      <c r="BY21" s="73"/>
      <c r="BZ21" s="73">
        <v>148.61199999999999</v>
      </c>
      <c r="CA21" s="73">
        <v>195.84399999999999</v>
      </c>
      <c r="CB21" s="73">
        <v>115.357</v>
      </c>
      <c r="CC21" s="73">
        <v>216.24931158258059</v>
      </c>
      <c r="CD21" s="73">
        <v>405.68141237258061</v>
      </c>
      <c r="CE21" s="73">
        <v>539.16049443901159</v>
      </c>
      <c r="CF21" s="73">
        <v>722.17354514209512</v>
      </c>
      <c r="CG21" s="73">
        <v>549.03602328587954</v>
      </c>
      <c r="CH21" s="73">
        <v>514.76074376275119</v>
      </c>
      <c r="CI21" s="73">
        <v>433.93049517539993</v>
      </c>
      <c r="CJ21" s="73">
        <v>423.43464322874621</v>
      </c>
      <c r="CK21" s="73">
        <v>477.47445619070504</v>
      </c>
      <c r="CL21" s="73">
        <v>478.38216466225708</v>
      </c>
      <c r="CM21" s="73">
        <v>520.6210497929892</v>
      </c>
      <c r="CN21" s="73">
        <v>512.12261417116883</v>
      </c>
      <c r="CO21" s="73">
        <v>527.59467412647859</v>
      </c>
      <c r="CP21" s="73">
        <v>1125.0056890335384</v>
      </c>
      <c r="CQ21" s="73">
        <v>1104.0747169798597</v>
      </c>
    </row>
    <row r="22" spans="1:95" ht="14.25" customHeight="1" x14ac:dyDescent="0.25">
      <c r="A22" s="71" t="s">
        <v>100</v>
      </c>
      <c r="B22" s="72">
        <v>0</v>
      </c>
      <c r="C22" s="72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4.5</v>
      </c>
      <c r="N22" s="72">
        <v>0</v>
      </c>
      <c r="O22" s="72">
        <v>0</v>
      </c>
      <c r="P22" s="72">
        <v>0</v>
      </c>
      <c r="Q22" s="72">
        <v>0</v>
      </c>
      <c r="R22" s="72">
        <v>0</v>
      </c>
      <c r="S22" s="72">
        <v>4.2431192600000003</v>
      </c>
      <c r="T22" s="72">
        <v>0</v>
      </c>
      <c r="U22" s="72">
        <v>0</v>
      </c>
      <c r="V22" s="72">
        <v>0</v>
      </c>
      <c r="W22" s="72">
        <v>0</v>
      </c>
      <c r="X22" s="72">
        <v>0</v>
      </c>
      <c r="Y22" s="72">
        <v>0</v>
      </c>
      <c r="Z22" s="72">
        <v>0</v>
      </c>
      <c r="AA22" s="72">
        <v>0</v>
      </c>
      <c r="AB22" s="72">
        <v>0</v>
      </c>
      <c r="AC22" s="72">
        <v>0</v>
      </c>
      <c r="AD22" s="72">
        <v>0</v>
      </c>
      <c r="AE22" s="72">
        <v>0</v>
      </c>
      <c r="AF22" s="72">
        <v>0</v>
      </c>
      <c r="AG22" s="72">
        <v>0</v>
      </c>
      <c r="AH22" s="72">
        <v>0</v>
      </c>
      <c r="AI22" s="72">
        <v>0</v>
      </c>
      <c r="AJ22" s="72">
        <v>0</v>
      </c>
      <c r="AK22" s="72">
        <v>0</v>
      </c>
      <c r="AL22" s="72">
        <v>0</v>
      </c>
      <c r="AM22" s="72">
        <v>0</v>
      </c>
      <c r="AN22" s="72">
        <v>0</v>
      </c>
      <c r="AO22" s="72">
        <v>0</v>
      </c>
      <c r="AP22" s="72">
        <v>0</v>
      </c>
      <c r="AQ22" s="72">
        <v>0</v>
      </c>
      <c r="AR22" s="72">
        <v>0</v>
      </c>
      <c r="AS22" s="72">
        <v>0</v>
      </c>
      <c r="AT22" s="72">
        <v>0</v>
      </c>
      <c r="AU22" s="72">
        <v>0</v>
      </c>
      <c r="AV22" s="72">
        <v>0</v>
      </c>
      <c r="AW22" s="72">
        <v>0</v>
      </c>
      <c r="AX22" s="72">
        <v>0</v>
      </c>
      <c r="AY22" s="72">
        <v>0</v>
      </c>
      <c r="AZ22" s="72">
        <v>0</v>
      </c>
      <c r="BA22" s="72">
        <v>0</v>
      </c>
      <c r="BB22" s="72">
        <v>0</v>
      </c>
      <c r="BC22" s="72">
        <v>0</v>
      </c>
      <c r="BD22" s="72">
        <v>0</v>
      </c>
      <c r="BE22" s="72">
        <v>0</v>
      </c>
      <c r="BF22" s="72">
        <v>0</v>
      </c>
      <c r="BG22" s="72">
        <v>0</v>
      </c>
      <c r="BH22" s="72">
        <v>0</v>
      </c>
      <c r="BI22" s="72">
        <v>0</v>
      </c>
      <c r="BJ22" s="72">
        <v>0</v>
      </c>
      <c r="BK22" s="72">
        <v>0</v>
      </c>
      <c r="BL22" s="72"/>
      <c r="BM22" s="72"/>
      <c r="BN22" s="72">
        <v>0</v>
      </c>
      <c r="BO22" s="72">
        <v>0</v>
      </c>
      <c r="BP22" s="72">
        <v>0</v>
      </c>
      <c r="BQ22" s="72">
        <v>0</v>
      </c>
      <c r="BR22" s="73">
        <v>0</v>
      </c>
      <c r="BS22" s="73">
        <v>0</v>
      </c>
      <c r="BT22" s="73">
        <v>0</v>
      </c>
      <c r="BU22" s="73">
        <v>0</v>
      </c>
      <c r="BV22" s="73">
        <v>0</v>
      </c>
      <c r="BW22" s="73">
        <v>0</v>
      </c>
      <c r="BX22" s="73">
        <v>0</v>
      </c>
      <c r="BY22" s="73"/>
      <c r="BZ22" s="73">
        <v>0</v>
      </c>
      <c r="CA22" s="73">
        <v>0</v>
      </c>
      <c r="CB22" s="73">
        <v>4.5</v>
      </c>
      <c r="CC22" s="73">
        <v>0</v>
      </c>
      <c r="CD22" s="73">
        <v>4.2431192600000003</v>
      </c>
      <c r="CE22" s="73">
        <v>0</v>
      </c>
      <c r="CF22" s="73">
        <v>0</v>
      </c>
      <c r="CG22" s="73">
        <v>0</v>
      </c>
      <c r="CH22" s="73">
        <v>0</v>
      </c>
      <c r="CI22" s="73">
        <v>0</v>
      </c>
      <c r="CJ22" s="73">
        <v>0</v>
      </c>
      <c r="CK22" s="73">
        <v>0</v>
      </c>
      <c r="CL22" s="73">
        <v>0</v>
      </c>
      <c r="CM22" s="73">
        <v>0</v>
      </c>
      <c r="CN22" s="73">
        <v>0</v>
      </c>
      <c r="CO22" s="73">
        <v>0</v>
      </c>
      <c r="CP22" s="73">
        <v>0</v>
      </c>
      <c r="CQ22" s="73">
        <v>0</v>
      </c>
    </row>
    <row r="23" spans="1:95" ht="14.25" customHeight="1" x14ac:dyDescent="0.25">
      <c r="A23" s="56" t="s">
        <v>101</v>
      </c>
      <c r="B23" s="72">
        <v>36.942</v>
      </c>
      <c r="C23" s="72">
        <v>37.045000000000002</v>
      </c>
      <c r="D23" s="72">
        <v>37.58</v>
      </c>
      <c r="E23" s="72">
        <v>37.045000000000002</v>
      </c>
      <c r="F23" s="72">
        <v>37.237000000000002</v>
      </c>
      <c r="G23" s="72">
        <v>63.317999999999998</v>
      </c>
      <c r="H23" s="72">
        <v>56.869</v>
      </c>
      <c r="I23" s="72">
        <v>38.42</v>
      </c>
      <c r="J23" s="72">
        <v>25.195</v>
      </c>
      <c r="K23" s="72">
        <v>25.960999999999999</v>
      </c>
      <c r="L23" s="72">
        <v>33.670999999999999</v>
      </c>
      <c r="M23" s="72">
        <v>26.03</v>
      </c>
      <c r="N23" s="72">
        <v>41.039768689999995</v>
      </c>
      <c r="O23" s="72">
        <v>49.932409</v>
      </c>
      <c r="P23" s="72">
        <v>49.301309060000001</v>
      </c>
      <c r="Q23" s="72">
        <v>75.975824832580599</v>
      </c>
      <c r="R23" s="72">
        <v>41.425827030000001</v>
      </c>
      <c r="S23" s="72">
        <v>201.50648978258062</v>
      </c>
      <c r="T23" s="72">
        <v>67.835487099999995</v>
      </c>
      <c r="U23" s="72">
        <v>90.670489200000006</v>
      </c>
      <c r="V23" s="72">
        <v>69.675399999999996</v>
      </c>
      <c r="W23" s="72">
        <v>155.69765574000002</v>
      </c>
      <c r="X23" s="72">
        <v>153.97137109370374</v>
      </c>
      <c r="Y23" s="72">
        <v>159.81606760530778</v>
      </c>
      <c r="Z23" s="72">
        <v>85.493148166500006</v>
      </c>
      <c r="AA23" s="72">
        <v>176.92107295621472</v>
      </c>
      <c r="AB23" s="72">
        <v>206.20807750845015</v>
      </c>
      <c r="AC23" s="72">
        <v>253.55124651093024</v>
      </c>
      <c r="AD23" s="72">
        <v>145.12765584363629</v>
      </c>
      <c r="AE23" s="72">
        <v>166.94038069008988</v>
      </c>
      <c r="AF23" s="72">
        <v>113.61215096227457</v>
      </c>
      <c r="AG23" s="72">
        <v>123.35583578987888</v>
      </c>
      <c r="AH23" s="72">
        <v>76.475061272751191</v>
      </c>
      <c r="AI23" s="72">
        <v>222.87929912999999</v>
      </c>
      <c r="AJ23" s="72">
        <v>87.82050455000001</v>
      </c>
      <c r="AK23" s="72">
        <v>127.58587881</v>
      </c>
      <c r="AL23" s="72">
        <v>146.66631181</v>
      </c>
      <c r="AM23" s="72">
        <v>153.18394471089999</v>
      </c>
      <c r="AN23" s="72">
        <v>52.100681143000003</v>
      </c>
      <c r="AO23" s="72">
        <v>81.979557511500005</v>
      </c>
      <c r="AP23" s="72">
        <v>75.806614344833335</v>
      </c>
      <c r="AQ23" s="72">
        <v>113.67205820277616</v>
      </c>
      <c r="AR23" s="72">
        <v>80.789528832399029</v>
      </c>
      <c r="AS23" s="72">
        <v>153.16644184873769</v>
      </c>
      <c r="AT23" s="72">
        <v>70.307597494243893</v>
      </c>
      <c r="AU23" s="72">
        <v>188.39058945360051</v>
      </c>
      <c r="AV23" s="72">
        <v>94.431612700728323</v>
      </c>
      <c r="AW23" s="72">
        <v>124.34465654213228</v>
      </c>
      <c r="AX23" s="72">
        <v>94.423447319535853</v>
      </c>
      <c r="AY23" s="72">
        <v>121.70595964268529</v>
      </c>
      <c r="AZ23" s="72">
        <v>103.06141972848469</v>
      </c>
      <c r="BA23" s="72">
        <v>159.19133797155123</v>
      </c>
      <c r="BB23" s="72">
        <v>103.45700459562507</v>
      </c>
      <c r="BC23" s="72">
        <v>125.57989637810904</v>
      </c>
      <c r="BD23" s="72">
        <v>120.38558958428079</v>
      </c>
      <c r="BE23" s="72">
        <v>171.19855923497425</v>
      </c>
      <c r="BF23" s="72">
        <v>58.487670847960253</v>
      </c>
      <c r="BG23" s="72">
        <v>145.22806596543526</v>
      </c>
      <c r="BH23" s="72">
        <v>198.06028901641744</v>
      </c>
      <c r="BI23" s="72">
        <v>110.34658834135584</v>
      </c>
      <c r="BJ23" s="72">
        <v>93.117909145670765</v>
      </c>
      <c r="BK23" s="72">
        <v>214.41386313917315</v>
      </c>
      <c r="BL23" s="72">
        <v>102.06199635870651</v>
      </c>
      <c r="BM23" s="72">
        <v>118.00090548292826</v>
      </c>
      <c r="BN23" s="72">
        <v>323.79325852365838</v>
      </c>
      <c r="BO23" s="72">
        <v>155.36307634314284</v>
      </c>
      <c r="BP23" s="72">
        <v>293.64917670004724</v>
      </c>
      <c r="BQ23" s="72">
        <v>352.20017746668987</v>
      </c>
      <c r="BR23" s="73">
        <v>212.69989620811467</v>
      </c>
      <c r="BS23" s="73">
        <v>353.34707351056858</v>
      </c>
      <c r="BT23" s="73">
        <v>272.34502935042462</v>
      </c>
      <c r="BU23" s="73">
        <v>265.68271791075165</v>
      </c>
      <c r="BV23" s="73">
        <v>97.12859244313367</v>
      </c>
      <c r="BW23" s="73">
        <v>179.55029822428298</v>
      </c>
      <c r="BX23" s="73">
        <v>408.79325709264288</v>
      </c>
      <c r="BY23" s="73"/>
      <c r="BZ23" s="73">
        <v>148.61199999999999</v>
      </c>
      <c r="CA23" s="73">
        <v>195.84399999999999</v>
      </c>
      <c r="CB23" s="73">
        <v>110.857</v>
      </c>
      <c r="CC23" s="73">
        <v>216.24931158258059</v>
      </c>
      <c r="CD23" s="73">
        <v>401.4382931125806</v>
      </c>
      <c r="CE23" s="73">
        <v>539.16049443901159</v>
      </c>
      <c r="CF23" s="73">
        <v>722.17354514209512</v>
      </c>
      <c r="CG23" s="73">
        <v>549.03602328587954</v>
      </c>
      <c r="CH23" s="73">
        <v>514.76074376275119</v>
      </c>
      <c r="CI23" s="73">
        <v>433.93049517539993</v>
      </c>
      <c r="CJ23" s="73">
        <v>423.43464322874621</v>
      </c>
      <c r="CK23" s="73">
        <v>477.47445619070504</v>
      </c>
      <c r="CL23" s="73">
        <v>478.38216466225708</v>
      </c>
      <c r="CM23" s="73">
        <v>520.6210497929892</v>
      </c>
      <c r="CN23" s="73">
        <v>512.12261417116883</v>
      </c>
      <c r="CO23" s="73">
        <v>527.59467412647859</v>
      </c>
      <c r="CP23" s="73">
        <v>1125.0056890335384</v>
      </c>
      <c r="CQ23" s="73">
        <v>1104.0747169798597</v>
      </c>
    </row>
    <row r="24" spans="1:95" ht="14.25" customHeight="1" x14ac:dyDescent="0.25"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</row>
    <row r="25" spans="1:95" ht="14.25" customHeight="1" x14ac:dyDescent="0.25">
      <c r="A25" s="56" t="s">
        <v>102</v>
      </c>
      <c r="B25" s="72">
        <v>-52.413555273702009</v>
      </c>
      <c r="C25" s="72">
        <v>-17.49617295995894</v>
      </c>
      <c r="D25" s="72">
        <v>-51.326295778736394</v>
      </c>
      <c r="E25" s="72">
        <v>-50.240088420673217</v>
      </c>
      <c r="F25" s="72">
        <v>-140.66547920121309</v>
      </c>
      <c r="G25" s="72">
        <v>-36.303363878652547</v>
      </c>
      <c r="H25" s="72">
        <v>-117.99391654602712</v>
      </c>
      <c r="I25" s="72">
        <v>-121.7931333044444</v>
      </c>
      <c r="J25" s="72">
        <v>-122.11160863350665</v>
      </c>
      <c r="K25" s="72">
        <v>-70.759750491239302</v>
      </c>
      <c r="L25" s="72">
        <v>-309.79712899532626</v>
      </c>
      <c r="M25" s="72">
        <v>1.1262891632001413</v>
      </c>
      <c r="N25" s="72">
        <v>-86.274569724200802</v>
      </c>
      <c r="O25" s="72">
        <v>-37.650519697498403</v>
      </c>
      <c r="P25" s="72">
        <v>-89.491392355988353</v>
      </c>
      <c r="Q25" s="72">
        <v>-49.808186185591353</v>
      </c>
      <c r="R25" s="72">
        <v>-58.177930654138031</v>
      </c>
      <c r="S25" s="72">
        <v>-251.66635560230009</v>
      </c>
      <c r="T25" s="72">
        <v>-240.6239644076135</v>
      </c>
      <c r="U25" s="72">
        <v>-210.3230113580488</v>
      </c>
      <c r="V25" s="72">
        <v>-91.521273575635178</v>
      </c>
      <c r="W25" s="72">
        <v>174.23960717370687</v>
      </c>
      <c r="X25" s="72">
        <v>102.12087715663324</v>
      </c>
      <c r="Y25" s="72">
        <v>203.79551740660966</v>
      </c>
      <c r="Z25" s="72">
        <v>290.27984341195236</v>
      </c>
      <c r="AA25" s="72">
        <v>283.82905713316143</v>
      </c>
      <c r="AB25" s="72">
        <v>237.47040300991145</v>
      </c>
      <c r="AC25" s="72">
        <v>105.03952022574924</v>
      </c>
      <c r="AD25" s="72">
        <v>-21.844659710060881</v>
      </c>
      <c r="AE25" s="72">
        <v>324.83146395670178</v>
      </c>
      <c r="AF25" s="72">
        <v>-68.1850639693902</v>
      </c>
      <c r="AG25" s="72">
        <v>116.82027431798059</v>
      </c>
      <c r="AH25" s="72">
        <v>-118.44028884296071</v>
      </c>
      <c r="AI25" s="72">
        <v>228.4739019317837</v>
      </c>
      <c r="AJ25" s="72">
        <v>-33.488781850313501</v>
      </c>
      <c r="AK25" s="72">
        <v>71.549981222598618</v>
      </c>
      <c r="AL25" s="72">
        <v>55.296105053694021</v>
      </c>
      <c r="AM25" s="72">
        <v>159.96264868308879</v>
      </c>
      <c r="AN25" s="72">
        <v>-214.07090803197215</v>
      </c>
      <c r="AO25" s="72">
        <v>152.71312047343434</v>
      </c>
      <c r="AP25" s="72">
        <v>-29.795948574329955</v>
      </c>
      <c r="AQ25" s="72">
        <v>123.47765242744796</v>
      </c>
      <c r="AR25" s="72">
        <v>-151.66328393431854</v>
      </c>
      <c r="AS25" s="72">
        <v>60.066353017734571</v>
      </c>
      <c r="AT25" s="72">
        <v>-79.864236151578282</v>
      </c>
      <c r="AU25" s="72">
        <v>51.023271794804771</v>
      </c>
      <c r="AV25" s="72">
        <v>-147.29359552194924</v>
      </c>
      <c r="AW25" s="72">
        <v>158.58541421388117</v>
      </c>
      <c r="AX25" s="72">
        <v>152.11161029719125</v>
      </c>
      <c r="AY25" s="72">
        <v>158.26964484207235</v>
      </c>
      <c r="AZ25" s="72">
        <v>-47.250791276258113</v>
      </c>
      <c r="BA25" s="72">
        <v>-173.99120225113674</v>
      </c>
      <c r="BB25" s="72">
        <v>-231.603362926324</v>
      </c>
      <c r="BC25" s="72">
        <v>157.90222110883576</v>
      </c>
      <c r="BD25" s="72">
        <v>-367.92988173612088</v>
      </c>
      <c r="BE25" s="72">
        <v>-299.8971728987724</v>
      </c>
      <c r="BF25" s="72">
        <v>120.42443381767825</v>
      </c>
      <c r="BG25" s="72">
        <v>212.26839368153483</v>
      </c>
      <c r="BH25" s="72">
        <v>-90.032321776660837</v>
      </c>
      <c r="BI25" s="72">
        <v>65.166295705257454</v>
      </c>
      <c r="BJ25" s="72">
        <v>-62.619781545163207</v>
      </c>
      <c r="BK25" s="72">
        <v>0.71674341980047984</v>
      </c>
      <c r="BL25" s="72">
        <v>-190.97772141533966</v>
      </c>
      <c r="BM25" s="72">
        <v>164.45858822592805</v>
      </c>
      <c r="BN25" s="72">
        <v>8.530481661221927</v>
      </c>
      <c r="BO25" s="72">
        <v>-81.292260893056266</v>
      </c>
      <c r="BP25" s="72">
        <v>-320.65583239623339</v>
      </c>
      <c r="BQ25" s="72">
        <v>-261.9557500673925</v>
      </c>
      <c r="BR25" s="73">
        <v>-72.474248706345548</v>
      </c>
      <c r="BS25" s="73">
        <v>166.32437994733075</v>
      </c>
      <c r="BT25" s="73">
        <v>-189.55620385194641</v>
      </c>
      <c r="BU25" s="73">
        <v>-255.24154582223241</v>
      </c>
      <c r="BV25" s="73">
        <v>236.67310192747087</v>
      </c>
      <c r="BW25" s="73">
        <v>-42.714894668993907</v>
      </c>
      <c r="BX25" s="73">
        <v>79.414563117562977</v>
      </c>
      <c r="BY25" s="73"/>
      <c r="BZ25" s="73">
        <v>-171.47611243307082</v>
      </c>
      <c r="CA25" s="73">
        <v>-416.75589293033721</v>
      </c>
      <c r="CB25" s="73">
        <v>-501.5421989568722</v>
      </c>
      <c r="CC25" s="73">
        <v>-263.22466796327865</v>
      </c>
      <c r="CD25" s="73">
        <v>-760.79126202210045</v>
      </c>
      <c r="CE25" s="73">
        <v>388.63472816131491</v>
      </c>
      <c r="CF25" s="73">
        <v>916.61882378077462</v>
      </c>
      <c r="CG25" s="73">
        <v>351.62201459523101</v>
      </c>
      <c r="CH25" s="73">
        <v>148.0948124611084</v>
      </c>
      <c r="CI25" s="73">
        <v>153.9009661782448</v>
      </c>
      <c r="CJ25" s="73">
        <v>2.0847729365338523</v>
      </c>
      <c r="CK25" s="73">
        <v>-17.54914566484149</v>
      </c>
      <c r="CL25" s="73">
        <v>89.139261611869301</v>
      </c>
      <c r="CM25" s="73">
        <v>-741.52819645238196</v>
      </c>
      <c r="CN25" s="73">
        <v>308.43796809447656</v>
      </c>
      <c r="CO25" s="73">
        <v>-99.502300388299091</v>
      </c>
      <c r="CP25" s="73">
        <v>-650.79314500989653</v>
      </c>
      <c r="CQ25" s="73">
        <v>-350.94761843319384</v>
      </c>
    </row>
    <row r="26" spans="1:95" ht="14.25" customHeight="1" x14ac:dyDescent="0.25"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</row>
    <row r="27" spans="1:95" ht="14.25" customHeight="1" x14ac:dyDescent="0.25">
      <c r="A27" s="56" t="s">
        <v>103</v>
      </c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</row>
    <row r="28" spans="1:95" ht="14.25" customHeight="1" x14ac:dyDescent="0.25">
      <c r="A28" s="75" t="s">
        <v>104</v>
      </c>
      <c r="B28" s="72">
        <v>-62.070079800000002</v>
      </c>
      <c r="C28" s="72">
        <v>67.342819622190333</v>
      </c>
      <c r="D28" s="72">
        <v>12.876343456471179</v>
      </c>
      <c r="E28" s="72">
        <v>24.741212795959314</v>
      </c>
      <c r="F28" s="72">
        <v>-30.497927064584914</v>
      </c>
      <c r="G28" s="72">
        <v>173.05669166672482</v>
      </c>
      <c r="H28" s="72">
        <v>122.32103449788227</v>
      </c>
      <c r="I28" s="72">
        <v>42.895035054419921</v>
      </c>
      <c r="J28" s="72">
        <v>-81.469269451732217</v>
      </c>
      <c r="K28" s="72">
        <v>-9.5767295320204369</v>
      </c>
      <c r="L28" s="72">
        <v>49.220131895324414</v>
      </c>
      <c r="M28" s="72">
        <v>92.292814285678958</v>
      </c>
      <c r="N28" s="72">
        <v>-24.573730708881886</v>
      </c>
      <c r="O28" s="72">
        <v>132.91339166435012</v>
      </c>
      <c r="P28" s="72">
        <v>205.16461594036426</v>
      </c>
      <c r="Q28" s="72">
        <v>151.83343643990221</v>
      </c>
      <c r="R28" s="72">
        <v>161.95490614795534</v>
      </c>
      <c r="S28" s="72">
        <v>186.65139808879792</v>
      </c>
      <c r="T28" s="72">
        <v>315.59406496910526</v>
      </c>
      <c r="U28" s="72">
        <v>193.52709311893975</v>
      </c>
      <c r="V28" s="72">
        <v>239.65317564161461</v>
      </c>
      <c r="W28" s="72">
        <v>503.08201933426767</v>
      </c>
      <c r="X28" s="72">
        <v>185.78714997706203</v>
      </c>
      <c r="Y28" s="72">
        <v>237.67871411455059</v>
      </c>
      <c r="Z28" s="72">
        <v>234.78990735143643</v>
      </c>
      <c r="AA28" s="72">
        <v>343.42273951611986</v>
      </c>
      <c r="AB28" s="72">
        <v>72.605655955649112</v>
      </c>
      <c r="AC28" s="72">
        <v>-77.186159026409825</v>
      </c>
      <c r="AD28" s="72">
        <v>130.86422919566982</v>
      </c>
      <c r="AE28" s="72">
        <v>301.31935802684353</v>
      </c>
      <c r="AF28" s="72">
        <v>70.629060745163812</v>
      </c>
      <c r="AG28" s="72">
        <v>66.219831931378792</v>
      </c>
      <c r="AH28" s="72">
        <v>37.607085657390414</v>
      </c>
      <c r="AI28" s="72">
        <v>301.91425525849337</v>
      </c>
      <c r="AJ28" s="72">
        <v>-27.474108374258378</v>
      </c>
      <c r="AK28" s="72">
        <v>-178.70957524106763</v>
      </c>
      <c r="AL28" s="72">
        <v>193.58020099134001</v>
      </c>
      <c r="AM28" s="72">
        <v>367.25493012622439</v>
      </c>
      <c r="AN28" s="72">
        <v>-377.61866654906345</v>
      </c>
      <c r="AO28" s="72">
        <v>118.16730822272807</v>
      </c>
      <c r="AP28" s="72">
        <v>102.85754786186671</v>
      </c>
      <c r="AQ28" s="72">
        <v>-9.8493597885008768</v>
      </c>
      <c r="AR28" s="72">
        <v>-144.59399435129831</v>
      </c>
      <c r="AS28" s="72">
        <v>184.06744327185325</v>
      </c>
      <c r="AT28" s="72">
        <v>-61.874909241880481</v>
      </c>
      <c r="AU28" s="72">
        <v>202.8455052769782</v>
      </c>
      <c r="AV28" s="72">
        <v>29.517323738651687</v>
      </c>
      <c r="AW28" s="72">
        <v>157.1648588082677</v>
      </c>
      <c r="AX28" s="72">
        <v>441.55027281125473</v>
      </c>
      <c r="AY28" s="72">
        <v>77.917362892719552</v>
      </c>
      <c r="AZ28" s="72">
        <v>1.00183973225176</v>
      </c>
      <c r="BA28" s="72">
        <v>126.03594381196511</v>
      </c>
      <c r="BB28" s="72">
        <v>9.6662964368965056</v>
      </c>
      <c r="BC28" s="72">
        <v>131.84757391460155</v>
      </c>
      <c r="BD28" s="72">
        <v>-255.33338714917002</v>
      </c>
      <c r="BE28" s="72">
        <v>-121.09232493111577</v>
      </c>
      <c r="BF28" s="72">
        <v>40.604804528640543</v>
      </c>
      <c r="BG28" s="72">
        <v>576.42939437721896</v>
      </c>
      <c r="BH28" s="72">
        <v>39.649457194848182</v>
      </c>
      <c r="BI28" s="72">
        <v>-90.679838923123711</v>
      </c>
      <c r="BJ28" s="72">
        <v>120.42119596726849</v>
      </c>
      <c r="BK28" s="72">
        <v>68.538948405670652</v>
      </c>
      <c r="BL28" s="72">
        <v>126.22947060014536</v>
      </c>
      <c r="BM28" s="72">
        <v>263.48464673631258</v>
      </c>
      <c r="BN28" s="72">
        <v>-32.96240370423282</v>
      </c>
      <c r="BO28" s="72">
        <v>-67.029079725476024</v>
      </c>
      <c r="BP28" s="72">
        <v>-154.13885628662757</v>
      </c>
      <c r="BQ28" s="72">
        <v>133.32601264640181</v>
      </c>
      <c r="BR28" s="73">
        <v>-101.97049563562592</v>
      </c>
      <c r="BS28" s="73">
        <v>157.32214951263393</v>
      </c>
      <c r="BT28" s="73">
        <v>-37.780162127223491</v>
      </c>
      <c r="BU28" s="73">
        <v>151.76267045955899</v>
      </c>
      <c r="BV28" s="73">
        <v>154.3583212730839</v>
      </c>
      <c r="BW28" s="73">
        <v>70.208327580012778</v>
      </c>
      <c r="BX28" s="73">
        <v>67.705036708399547</v>
      </c>
      <c r="BY28" s="73"/>
      <c r="BZ28" s="73">
        <v>42.890296074620821</v>
      </c>
      <c r="CA28" s="73">
        <v>307.77483415444209</v>
      </c>
      <c r="CB28" s="73">
        <v>50.466947197250718</v>
      </c>
      <c r="CC28" s="73">
        <v>465.33771333573475</v>
      </c>
      <c r="CD28" s="73">
        <v>857.72746232479835</v>
      </c>
      <c r="CE28" s="73">
        <v>1166.2010590674947</v>
      </c>
      <c r="CF28" s="73">
        <v>573.63214379679562</v>
      </c>
      <c r="CG28" s="73">
        <v>569.03247989905594</v>
      </c>
      <c r="CH28" s="73">
        <v>133.33765730055779</v>
      </c>
      <c r="CI28" s="73">
        <v>301.38377279122903</v>
      </c>
      <c r="CJ28" s="73">
        <v>132.48163699392077</v>
      </c>
      <c r="CK28" s="73">
        <v>327.65277858201711</v>
      </c>
      <c r="CL28" s="73">
        <v>646.50541924819117</v>
      </c>
      <c r="CM28" s="73">
        <v>-242.49478642919237</v>
      </c>
      <c r="CN28" s="73">
        <v>571.87447274896886</v>
      </c>
      <c r="CO28" s="73">
        <v>520.8475691589307</v>
      </c>
      <c r="CP28" s="73">
        <v>-120.8043270699346</v>
      </c>
      <c r="CQ28" s="73">
        <v>169.3341622093435</v>
      </c>
    </row>
    <row r="29" spans="1:95" ht="14.25" customHeight="1" x14ac:dyDescent="0.25">
      <c r="A29" s="75" t="s">
        <v>105</v>
      </c>
      <c r="B29" s="72">
        <v>205.34140848000001</v>
      </c>
      <c r="C29" s="72">
        <v>118.65096754931356</v>
      </c>
      <c r="D29" s="72">
        <v>12.13859349613513</v>
      </c>
      <c r="E29" s="72">
        <v>130.82582268186638</v>
      </c>
      <c r="F29" s="72">
        <v>83.988273320334727</v>
      </c>
      <c r="G29" s="72">
        <v>113.76006214895658</v>
      </c>
      <c r="H29" s="72">
        <v>266.12348060281465</v>
      </c>
      <c r="I29" s="72">
        <v>150.75055180691976</v>
      </c>
      <c r="J29" s="72">
        <v>123.55869218112529</v>
      </c>
      <c r="K29" s="72">
        <v>229.68271020354791</v>
      </c>
      <c r="L29" s="72">
        <v>33.230267220585546</v>
      </c>
      <c r="M29" s="72">
        <v>142.95964539687409</v>
      </c>
      <c r="N29" s="72">
        <v>63.168463860668012</v>
      </c>
      <c r="O29" s="72">
        <v>106.25165502637353</v>
      </c>
      <c r="P29" s="72">
        <v>344.69681411800582</v>
      </c>
      <c r="Q29" s="72">
        <v>148.92365915792382</v>
      </c>
      <c r="R29" s="72">
        <v>277.19662015399967</v>
      </c>
      <c r="S29" s="72">
        <v>402.565508301774</v>
      </c>
      <c r="T29" s="72">
        <v>755.03143873206659</v>
      </c>
      <c r="U29" s="72">
        <v>356.46125021073851</v>
      </c>
      <c r="V29" s="72">
        <v>287.77021223278456</v>
      </c>
      <c r="W29" s="72">
        <v>234.92917962416772</v>
      </c>
      <c r="X29" s="72">
        <v>121.56260608233683</v>
      </c>
      <c r="Y29" s="72">
        <v>106.44095426691966</v>
      </c>
      <c r="Z29" s="72">
        <v>-137.26039628453316</v>
      </c>
      <c r="AA29" s="72">
        <v>96.578645915978427</v>
      </c>
      <c r="AB29" s="72">
        <v>-43.181530791089166</v>
      </c>
      <c r="AC29" s="72">
        <v>5.6603504914976384</v>
      </c>
      <c r="AD29" s="72">
        <v>51.772846147011471</v>
      </c>
      <c r="AE29" s="72">
        <v>-85.025278692456979</v>
      </c>
      <c r="AF29" s="72">
        <v>234.04847176671319</v>
      </c>
      <c r="AG29" s="72">
        <v>7.9649684144533524</v>
      </c>
      <c r="AH29" s="72">
        <v>262.86891823410758</v>
      </c>
      <c r="AI29" s="72">
        <v>-56.754352846030514</v>
      </c>
      <c r="AJ29" s="72">
        <v>57.194989619409384</v>
      </c>
      <c r="AK29" s="72">
        <v>-200.95694848793156</v>
      </c>
      <c r="AL29" s="72">
        <v>112.94688757028482</v>
      </c>
      <c r="AM29" s="72">
        <v>184.24249941978599</v>
      </c>
      <c r="AN29" s="72">
        <v>-155.60986370503775</v>
      </c>
      <c r="AO29" s="72">
        <v>8.4530370292003951</v>
      </c>
      <c r="AP29" s="72">
        <v>122.88156615786194</v>
      </c>
      <c r="AQ29" s="72">
        <v>-69.96989051757231</v>
      </c>
      <c r="AR29" s="72">
        <v>153.89806572713422</v>
      </c>
      <c r="AS29" s="72">
        <v>234.90107587620793</v>
      </c>
      <c r="AT29" s="72">
        <v>123.21594238699993</v>
      </c>
      <c r="AU29" s="72">
        <v>59.565482487668902</v>
      </c>
      <c r="AV29" s="72">
        <v>169.23278903013357</v>
      </c>
      <c r="AW29" s="72">
        <v>39.700524724230213</v>
      </c>
      <c r="AX29" s="72">
        <v>148.26481035234633</v>
      </c>
      <c r="AY29" s="72">
        <v>-7.0062476965443423</v>
      </c>
      <c r="AZ29" s="72">
        <v>85.905575885097889</v>
      </c>
      <c r="BA29" s="72">
        <v>0.20458840590897154</v>
      </c>
      <c r="BB29" s="72">
        <v>82.758120594005192</v>
      </c>
      <c r="BC29" s="72">
        <v>8.8982819555072048</v>
      </c>
      <c r="BD29" s="72">
        <v>52.779159153507869</v>
      </c>
      <c r="BE29" s="72">
        <v>60.069867517900981</v>
      </c>
      <c r="BF29" s="72">
        <v>-2.6820998244229948</v>
      </c>
      <c r="BG29" s="72">
        <v>339.44401700742117</v>
      </c>
      <c r="BH29" s="72">
        <v>151.43570980410473</v>
      </c>
      <c r="BI29" s="72">
        <v>-62.365124557816259</v>
      </c>
      <c r="BJ29" s="72">
        <v>232.68105110596196</v>
      </c>
      <c r="BK29" s="72">
        <v>345.04858106595771</v>
      </c>
      <c r="BL29" s="72">
        <v>393.22317236553511</v>
      </c>
      <c r="BM29" s="72">
        <v>-150.41525854923952</v>
      </c>
      <c r="BN29" s="72">
        <v>92.291699678968911</v>
      </c>
      <c r="BO29" s="72">
        <v>-10.68200135559475</v>
      </c>
      <c r="BP29" s="72">
        <v>114.21283954868134</v>
      </c>
      <c r="BQ29" s="72">
        <v>265.99356885364148</v>
      </c>
      <c r="BR29" s="73">
        <v>88.236270091232143</v>
      </c>
      <c r="BS29" s="73">
        <v>145.37839589265567</v>
      </c>
      <c r="BT29" s="73">
        <v>143.7935354004002</v>
      </c>
      <c r="BU29" s="73">
        <v>601.0120558224736</v>
      </c>
      <c r="BV29" s="73">
        <v>12.031682104252273</v>
      </c>
      <c r="BW29" s="73">
        <v>94.172916138413783</v>
      </c>
      <c r="BX29" s="73">
        <v>24.760659552621739</v>
      </c>
      <c r="BY29" s="73"/>
      <c r="BZ29" s="73">
        <v>466.95679220731506</v>
      </c>
      <c r="CA29" s="73">
        <v>614.62236787902566</v>
      </c>
      <c r="CB29" s="73">
        <v>529.43131500213281</v>
      </c>
      <c r="CC29" s="73">
        <v>663.04059216297117</v>
      </c>
      <c r="CD29" s="73">
        <v>1791.2548173985788</v>
      </c>
      <c r="CE29" s="73">
        <v>750.70295220620881</v>
      </c>
      <c r="CF29" s="73">
        <v>-78.202930668146251</v>
      </c>
      <c r="CG29" s="73">
        <v>208.76100763572103</v>
      </c>
      <c r="CH29" s="73">
        <v>62.352606519554882</v>
      </c>
      <c r="CI29" s="73">
        <v>150.03256031423348</v>
      </c>
      <c r="CJ29" s="73">
        <v>441.71081724363177</v>
      </c>
      <c r="CK29" s="73">
        <v>391.71473862903264</v>
      </c>
      <c r="CL29" s="73">
        <v>227.36872694680886</v>
      </c>
      <c r="CM29" s="73">
        <v>204.50542922092123</v>
      </c>
      <c r="CN29" s="73">
        <v>425.83250242928665</v>
      </c>
      <c r="CO29" s="73">
        <v>820.5186252332752</v>
      </c>
      <c r="CP29" s="73">
        <v>461.81610672569695</v>
      </c>
      <c r="CQ29" s="73">
        <v>978.42125720676154</v>
      </c>
    </row>
    <row r="30" spans="1:95" ht="14.25" customHeight="1" x14ac:dyDescent="0.25"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  <c r="BR30" s="73"/>
      <c r="BS30" s="73"/>
      <c r="BT30" s="73"/>
      <c r="BU30" s="73"/>
      <c r="BV30" s="73"/>
      <c r="BW30" s="73"/>
      <c r="BX30" s="73"/>
      <c r="BY30" s="73"/>
      <c r="BZ30" s="73"/>
      <c r="CA30" s="73"/>
      <c r="CB30" s="73"/>
      <c r="CC30" s="73"/>
      <c r="CD30" s="73"/>
      <c r="CE30" s="73"/>
      <c r="CF30" s="73"/>
      <c r="CG30" s="73"/>
      <c r="CH30" s="73"/>
      <c r="CI30" s="73"/>
      <c r="CJ30" s="73"/>
      <c r="CK30" s="73"/>
      <c r="CL30" s="73"/>
      <c r="CM30" s="73"/>
      <c r="CN30" s="73"/>
      <c r="CO30" s="73"/>
      <c r="CP30" s="73"/>
      <c r="CQ30" s="73"/>
    </row>
    <row r="31" spans="1:95" ht="14.25" customHeight="1" x14ac:dyDescent="0.25">
      <c r="A31" s="56" t="s">
        <v>106</v>
      </c>
      <c r="B31" s="72">
        <v>-267.41148828000001</v>
      </c>
      <c r="C31" s="72">
        <v>-51.30814792712323</v>
      </c>
      <c r="D31" s="72">
        <v>0.73774996033604978</v>
      </c>
      <c r="E31" s="72">
        <v>-106.08460988590707</v>
      </c>
      <c r="F31" s="72">
        <v>-114.48620038491964</v>
      </c>
      <c r="G31" s="72">
        <v>59.296629517768238</v>
      </c>
      <c r="H31" s="72">
        <v>-143.80244610493239</v>
      </c>
      <c r="I31" s="72">
        <v>-107.85551675249984</v>
      </c>
      <c r="J31" s="72">
        <v>-205.02796163285751</v>
      </c>
      <c r="K31" s="72">
        <v>-239.25943973556835</v>
      </c>
      <c r="L31" s="72">
        <v>15.989864674738868</v>
      </c>
      <c r="M31" s="72">
        <v>-50.666831111195137</v>
      </c>
      <c r="N31" s="72">
        <v>-87.742194569549895</v>
      </c>
      <c r="O31" s="72">
        <v>26.661736637976588</v>
      </c>
      <c r="P31" s="72">
        <v>-139.53219817764156</v>
      </c>
      <c r="Q31" s="72">
        <v>2.9097772819783927</v>
      </c>
      <c r="R31" s="72">
        <v>-115.24171400604433</v>
      </c>
      <c r="S31" s="72">
        <v>-215.91411021297608</v>
      </c>
      <c r="T31" s="72">
        <v>-439.43737376296133</v>
      </c>
      <c r="U31" s="72">
        <v>-162.93415709179877</v>
      </c>
      <c r="V31" s="72">
        <v>-48.117036591169949</v>
      </c>
      <c r="W31" s="72">
        <v>268.15283971009995</v>
      </c>
      <c r="X31" s="72">
        <v>64.224543894725201</v>
      </c>
      <c r="Y31" s="72">
        <v>131.23775984763091</v>
      </c>
      <c r="Z31" s="72">
        <v>372.05030363596961</v>
      </c>
      <c r="AA31" s="72">
        <v>246.84409360014143</v>
      </c>
      <c r="AB31" s="72">
        <v>115.78718674673829</v>
      </c>
      <c r="AC31" s="72">
        <v>-82.846509517907464</v>
      </c>
      <c r="AD31" s="72">
        <v>79.091383048658344</v>
      </c>
      <c r="AE31" s="72">
        <v>386.34463671930052</v>
      </c>
      <c r="AF31" s="72">
        <v>-163.41941102154937</v>
      </c>
      <c r="AG31" s="72">
        <v>58.25486351692544</v>
      </c>
      <c r="AH31" s="72">
        <v>-225.26183257671715</v>
      </c>
      <c r="AI31" s="72">
        <v>358.66860810452386</v>
      </c>
      <c r="AJ31" s="72">
        <v>-84.669097993667762</v>
      </c>
      <c r="AK31" s="72">
        <v>22.24737324686393</v>
      </c>
      <c r="AL31" s="72">
        <v>80.633313421055192</v>
      </c>
      <c r="AM31" s="72">
        <v>183.01243070643841</v>
      </c>
      <c r="AN31" s="72">
        <v>-222.00880284402569</v>
      </c>
      <c r="AO31" s="72">
        <v>109.71427119352768</v>
      </c>
      <c r="AP31" s="72">
        <v>-20.024018295995234</v>
      </c>
      <c r="AQ31" s="72">
        <v>60.120530729071433</v>
      </c>
      <c r="AR31" s="72">
        <v>-298.49206007843253</v>
      </c>
      <c r="AS31" s="72">
        <v>-50.833632604354676</v>
      </c>
      <c r="AT31" s="72">
        <v>-185.09085162888042</v>
      </c>
      <c r="AU31" s="72">
        <v>143.2800227893093</v>
      </c>
      <c r="AV31" s="72">
        <v>-139.71546529148188</v>
      </c>
      <c r="AW31" s="72">
        <v>117.46433408403749</v>
      </c>
      <c r="AX31" s="72">
        <v>293.2854624589084</v>
      </c>
      <c r="AY31" s="72">
        <v>84.923610589263888</v>
      </c>
      <c r="AZ31" s="72">
        <v>-84.903736152846136</v>
      </c>
      <c r="BA31" s="72">
        <v>125.83135540605613</v>
      </c>
      <c r="BB31" s="72">
        <v>-73.09182415710869</v>
      </c>
      <c r="BC31" s="72">
        <v>122.94929195909435</v>
      </c>
      <c r="BD31" s="72">
        <v>-308.11254630267791</v>
      </c>
      <c r="BE31" s="72">
        <v>-181.16219244901674</v>
      </c>
      <c r="BF31" s="72">
        <v>43.286904353063534</v>
      </c>
      <c r="BG31" s="72">
        <v>236.98537736979779</v>
      </c>
      <c r="BH31" s="72">
        <v>-111.78625260925655</v>
      </c>
      <c r="BI31" s="72">
        <v>-28.314714365307452</v>
      </c>
      <c r="BJ31" s="72">
        <v>-112.25985513869347</v>
      </c>
      <c r="BK31" s="72">
        <v>-276.50963266028702</v>
      </c>
      <c r="BL31" s="72">
        <v>-266.99370176538974</v>
      </c>
      <c r="BM31" s="72">
        <v>413.89990528555211</v>
      </c>
      <c r="BN31" s="72">
        <v>-125.25410338320174</v>
      </c>
      <c r="BO31" s="72">
        <v>-56.347078369881274</v>
      </c>
      <c r="BP31" s="72">
        <v>-268.35169583530893</v>
      </c>
      <c r="BQ31" s="72">
        <v>-132.66755620723967</v>
      </c>
      <c r="BR31" s="73">
        <v>-190.20676572685807</v>
      </c>
      <c r="BS31" s="73">
        <v>11.943753619978253</v>
      </c>
      <c r="BT31" s="73">
        <v>-181.57369752762369</v>
      </c>
      <c r="BU31" s="73">
        <v>-449.24938536291461</v>
      </c>
      <c r="BV31" s="73">
        <v>142.32663916883163</v>
      </c>
      <c r="BW31" s="73">
        <v>-23.964588558401005</v>
      </c>
      <c r="BX31" s="73">
        <v>42.944377155777808</v>
      </c>
      <c r="BY31" s="73"/>
      <c r="BZ31" s="73">
        <v>-424.06649613269423</v>
      </c>
      <c r="CA31" s="73">
        <v>-306.84753372458357</v>
      </c>
      <c r="CB31" s="73">
        <v>-478.9643678048821</v>
      </c>
      <c r="CC31" s="73">
        <v>-197.70287882723642</v>
      </c>
      <c r="CD31" s="73">
        <v>-933.52735507378043</v>
      </c>
      <c r="CE31" s="73">
        <v>415.49810686128592</v>
      </c>
      <c r="CF31" s="73">
        <v>651.83507446494184</v>
      </c>
      <c r="CG31" s="73">
        <v>360.27147226333489</v>
      </c>
      <c r="CH31" s="73">
        <v>70.985050781002911</v>
      </c>
      <c r="CI31" s="73">
        <v>151.35121247699556</v>
      </c>
      <c r="CJ31" s="73">
        <v>-309.22918024971102</v>
      </c>
      <c r="CK31" s="73">
        <v>-64.061960047015504</v>
      </c>
      <c r="CL31" s="73">
        <v>419.13669230138225</v>
      </c>
      <c r="CM31" s="73">
        <v>-447.00021565011366</v>
      </c>
      <c r="CN31" s="73">
        <v>146.04197031968235</v>
      </c>
      <c r="CO31" s="73">
        <v>-299.67105607434462</v>
      </c>
      <c r="CP31" s="73">
        <v>-257.52595953248635</v>
      </c>
      <c r="CQ31" s="73">
        <v>-809.08709499741803</v>
      </c>
    </row>
    <row r="32" spans="1:95" ht="14.25" customHeight="1" x14ac:dyDescent="0.25"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3"/>
      <c r="BS32" s="73"/>
      <c r="BT32" s="73"/>
      <c r="BU32" s="73"/>
      <c r="BV32" s="73"/>
      <c r="BW32" s="73"/>
      <c r="BX32" s="73"/>
      <c r="BY32" s="73"/>
      <c r="BZ32" s="73"/>
      <c r="CA32" s="73"/>
      <c r="CB32" s="73"/>
      <c r="CC32" s="73"/>
      <c r="CD32" s="73"/>
      <c r="CE32" s="73"/>
      <c r="CF32" s="73"/>
      <c r="CG32" s="73"/>
      <c r="CH32" s="73"/>
      <c r="CI32" s="73"/>
      <c r="CJ32" s="73"/>
      <c r="CK32" s="73"/>
      <c r="CL32" s="73"/>
      <c r="CM32" s="73"/>
      <c r="CN32" s="73"/>
      <c r="CO32" s="73"/>
      <c r="CP32" s="73"/>
      <c r="CQ32" s="73"/>
    </row>
    <row r="33" spans="1:95" ht="14.25" customHeight="1" x14ac:dyDescent="0.25">
      <c r="A33" s="56" t="s">
        <v>107</v>
      </c>
      <c r="B33" s="72">
        <v>-214.99793300629801</v>
      </c>
      <c r="C33" s="72">
        <v>-33.811974967164289</v>
      </c>
      <c r="D33" s="72">
        <v>52.064045739072441</v>
      </c>
      <c r="E33" s="72">
        <v>-55.844521465233854</v>
      </c>
      <c r="F33" s="72">
        <v>26.179278816293447</v>
      </c>
      <c r="G33" s="72">
        <v>95.599993396420786</v>
      </c>
      <c r="H33" s="72">
        <v>-25.808529558905263</v>
      </c>
      <c r="I33" s="72">
        <v>13.937616551944558</v>
      </c>
      <c r="J33" s="72">
        <v>-82.916352999350863</v>
      </c>
      <c r="K33" s="72">
        <v>-168.49968924432903</v>
      </c>
      <c r="L33" s="72">
        <v>325.78699367006516</v>
      </c>
      <c r="M33" s="72">
        <v>-51.793120274395278</v>
      </c>
      <c r="N33" s="72">
        <v>-1.4676248453490928</v>
      </c>
      <c r="O33" s="72">
        <v>64.312256335474984</v>
      </c>
      <c r="P33" s="72">
        <v>-50.040805821653208</v>
      </c>
      <c r="Q33" s="72">
        <v>52.717963467569746</v>
      </c>
      <c r="R33" s="72">
        <v>-57.063783351906302</v>
      </c>
      <c r="S33" s="72">
        <v>35.752245389324003</v>
      </c>
      <c r="T33" s="72">
        <v>-198.81340935534783</v>
      </c>
      <c r="U33" s="72">
        <v>47.388854266250036</v>
      </c>
      <c r="V33" s="72">
        <v>43.404236984465228</v>
      </c>
      <c r="W33" s="72">
        <v>93.913232536393082</v>
      </c>
      <c r="X33" s="72">
        <v>-37.89633326190804</v>
      </c>
      <c r="Y33" s="72">
        <v>-72.55775755897875</v>
      </c>
      <c r="Z33" s="72">
        <v>81.770460224017256</v>
      </c>
      <c r="AA33" s="72">
        <v>-36.984963533019993</v>
      </c>
      <c r="AB33" s="72">
        <v>-121.68321626317316</v>
      </c>
      <c r="AC33" s="72">
        <v>-187.88602974365671</v>
      </c>
      <c r="AD33" s="72">
        <v>100.93604275871922</v>
      </c>
      <c r="AE33" s="72">
        <v>61.513172762598742</v>
      </c>
      <c r="AF33" s="72">
        <v>-95.234347052159166</v>
      </c>
      <c r="AG33" s="72">
        <v>-58.565410801055151</v>
      </c>
      <c r="AH33" s="72">
        <v>-106.82154373375644</v>
      </c>
      <c r="AI33" s="72">
        <v>130.19470617274015</v>
      </c>
      <c r="AJ33" s="72">
        <v>-51.180316143354261</v>
      </c>
      <c r="AK33" s="72">
        <v>-49.302607975734688</v>
      </c>
      <c r="AL33" s="72">
        <v>25.337208367361171</v>
      </c>
      <c r="AM33" s="72">
        <v>23.049782023349621</v>
      </c>
      <c r="AN33" s="72">
        <v>-7.9378948120535426</v>
      </c>
      <c r="AO33" s="72">
        <v>-42.998849279906665</v>
      </c>
      <c r="AP33" s="72">
        <v>9.7719302783347217</v>
      </c>
      <c r="AQ33" s="72">
        <v>-63.357121698376531</v>
      </c>
      <c r="AR33" s="72">
        <v>-146.82877614411399</v>
      </c>
      <c r="AS33" s="72">
        <v>-110.89998562208925</v>
      </c>
      <c r="AT33" s="72">
        <v>-105.22661547730213</v>
      </c>
      <c r="AU33" s="72">
        <v>92.256750994504529</v>
      </c>
      <c r="AV33" s="72">
        <v>7.5781302304673659</v>
      </c>
      <c r="AW33" s="72">
        <v>-41.121080129843676</v>
      </c>
      <c r="AX33" s="72">
        <v>141.17385216171715</v>
      </c>
      <c r="AY33" s="72">
        <v>-73.346034252808465</v>
      </c>
      <c r="AZ33" s="72">
        <v>-37.652944876588023</v>
      </c>
      <c r="BA33" s="72">
        <v>299.82255765719287</v>
      </c>
      <c r="BB33" s="72">
        <v>158.51153876921529</v>
      </c>
      <c r="BC33" s="72">
        <v>-34.952929149741408</v>
      </c>
      <c r="BD33" s="72">
        <v>59.817335433442963</v>
      </c>
      <c r="BE33" s="72">
        <v>118.73498044975565</v>
      </c>
      <c r="BF33" s="72">
        <v>-77.137529464614715</v>
      </c>
      <c r="BG33" s="72">
        <v>24.716983688262957</v>
      </c>
      <c r="BH33" s="72">
        <v>-21.753930832595714</v>
      </c>
      <c r="BI33" s="72">
        <v>-93.481010070564906</v>
      </c>
      <c r="BJ33" s="72">
        <v>-49.640073593530246</v>
      </c>
      <c r="BK33" s="72">
        <v>-277.22637608008756</v>
      </c>
      <c r="BL33" s="72">
        <v>-76.015980350050086</v>
      </c>
      <c r="BM33" s="72">
        <v>249.44131705962405</v>
      </c>
      <c r="BN33" s="72">
        <v>-133.78458504442366</v>
      </c>
      <c r="BO33" s="72">
        <v>24.072957196175082</v>
      </c>
      <c r="BP33" s="72">
        <v>28.476189419989623</v>
      </c>
      <c r="BQ33" s="72">
        <v>149.43267546252383</v>
      </c>
      <c r="BR33" s="73">
        <v>-117.73251702051252</v>
      </c>
      <c r="BS33" s="73">
        <v>-154.3806263273525</v>
      </c>
      <c r="BT33" s="73">
        <v>7.9825063243227135</v>
      </c>
      <c r="BU33" s="73">
        <v>-194.0078395406822</v>
      </c>
      <c r="BV33" s="73">
        <v>-94.346462758639234</v>
      </c>
      <c r="BW33" s="73">
        <v>18.750306110592902</v>
      </c>
      <c r="BX33" s="73">
        <v>-36.47018596178517</v>
      </c>
      <c r="BY33" s="73"/>
      <c r="BZ33" s="73">
        <v>-252.5903836996234</v>
      </c>
      <c r="CA33" s="73">
        <v>109.90835920575364</v>
      </c>
      <c r="CB33" s="73">
        <v>22.577831151990097</v>
      </c>
      <c r="CC33" s="73">
        <v>65.52178913604223</v>
      </c>
      <c r="CD33" s="73">
        <v>-172.73609305167997</v>
      </c>
      <c r="CE33" s="73">
        <v>26.863378699971008</v>
      </c>
      <c r="CF33" s="73">
        <v>-264.78374931583278</v>
      </c>
      <c r="CG33" s="73">
        <v>8.6494576681038779</v>
      </c>
      <c r="CH33" s="73">
        <v>-77.109761680105493</v>
      </c>
      <c r="CI33" s="73">
        <v>-2.5497537012492444</v>
      </c>
      <c r="CJ33" s="73">
        <v>-311.31395318624487</v>
      </c>
      <c r="CK33" s="73">
        <v>-46.512814382174014</v>
      </c>
      <c r="CL33" s="73">
        <v>329.99743068951295</v>
      </c>
      <c r="CM33" s="73">
        <v>294.5279808022683</v>
      </c>
      <c r="CN33" s="73">
        <v>-161.78483110812738</v>
      </c>
      <c r="CO33" s="73">
        <v>-200.16875568604547</v>
      </c>
      <c r="CP33" s="73">
        <v>68.172711214264865</v>
      </c>
      <c r="CQ33" s="73">
        <v>-458.13847656422456</v>
      </c>
    </row>
    <row r="34" spans="1:95" ht="14.25" customHeight="1" x14ac:dyDescent="0.25"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3"/>
      <c r="BS34" s="73"/>
      <c r="BT34" s="73"/>
      <c r="BU34" s="73"/>
      <c r="BV34" s="73"/>
      <c r="BW34" s="73"/>
      <c r="BX34" s="73"/>
      <c r="BY34" s="73"/>
      <c r="BZ34" s="73"/>
      <c r="CA34" s="73"/>
      <c r="CB34" s="73"/>
      <c r="CC34" s="73"/>
      <c r="CD34" s="73"/>
      <c r="CE34" s="73"/>
      <c r="CF34" s="73"/>
      <c r="CG34" s="73"/>
      <c r="CH34" s="73"/>
      <c r="CI34" s="73"/>
      <c r="CJ34" s="73"/>
      <c r="CK34" s="73"/>
      <c r="CL34" s="73"/>
      <c r="CM34" s="73"/>
      <c r="CN34" s="73"/>
      <c r="CO34" s="73"/>
      <c r="CP34" s="73"/>
      <c r="CQ34" s="73"/>
    </row>
    <row r="35" spans="1:95" ht="14.25" customHeight="1" x14ac:dyDescent="0.25">
      <c r="A35" s="56" t="s">
        <v>108</v>
      </c>
      <c r="B35" s="72">
        <v>715.18039855576023</v>
      </c>
      <c r="C35" s="72">
        <v>732.78039165809105</v>
      </c>
      <c r="D35" s="72">
        <v>780.69449021111996</v>
      </c>
      <c r="E35" s="72">
        <v>794.49261371740636</v>
      </c>
      <c r="F35" s="72">
        <v>776.52048975883315</v>
      </c>
      <c r="G35" s="72">
        <v>922.11319828671537</v>
      </c>
      <c r="H35" s="72">
        <v>894.05232810508164</v>
      </c>
      <c r="I35" s="72">
        <v>923.60582931100919</v>
      </c>
      <c r="J35" s="72">
        <v>844.29299257722744</v>
      </c>
      <c r="K35" s="72">
        <v>772.45414633750465</v>
      </c>
      <c r="L35" s="72">
        <v>756.71212939854422</v>
      </c>
      <c r="M35" s="72">
        <v>717.16936141822566</v>
      </c>
      <c r="N35" s="72">
        <v>663.0570147129032</v>
      </c>
      <c r="O35" s="72">
        <v>798.42954817129043</v>
      </c>
      <c r="P35" s="72">
        <v>1022.2182157061289</v>
      </c>
      <c r="Q35" s="72">
        <v>1177.3040513400001</v>
      </c>
      <c r="R35" s="72">
        <v>1264.299125369678</v>
      </c>
      <c r="S35" s="72">
        <v>1471.4466249416128</v>
      </c>
      <c r="T35" s="72">
        <v>1695.0426396725811</v>
      </c>
      <c r="U35" s="72">
        <v>2143.8192736364513</v>
      </c>
      <c r="V35" s="72">
        <v>2309.3991418759806</v>
      </c>
      <c r="W35" s="72">
        <v>2599.5913301801188</v>
      </c>
      <c r="X35" s="72">
        <v>2701.8006019548002</v>
      </c>
      <c r="Y35" s="72">
        <v>3033.6294182760639</v>
      </c>
      <c r="Z35" s="72">
        <v>3279.7128095634139</v>
      </c>
      <c r="AA35" s="72">
        <v>3507.0962205433334</v>
      </c>
      <c r="AB35" s="72">
        <v>3655.6248527872367</v>
      </c>
      <c r="AC35" s="72">
        <v>3667.8060511631429</v>
      </c>
      <c r="AD35" s="72">
        <v>3648.6374780266474</v>
      </c>
      <c r="AE35" s="72">
        <v>3742.1731432588485</v>
      </c>
      <c r="AF35" s="72">
        <v>3780.6397248526869</v>
      </c>
      <c r="AG35" s="72">
        <v>3882.7035244882195</v>
      </c>
      <c r="AH35" s="72">
        <v>3956.8450003690509</v>
      </c>
      <c r="AI35" s="72">
        <v>4147.6967165043807</v>
      </c>
      <c r="AJ35" s="72">
        <v>4070.8190895751486</v>
      </c>
      <c r="AK35" s="72">
        <v>3784.1371345029002</v>
      </c>
      <c r="AL35" s="72">
        <v>4025.8062940486384</v>
      </c>
      <c r="AM35" s="72">
        <v>4389.6358892583985</v>
      </c>
      <c r="AN35" s="72">
        <v>4168.7964079712092</v>
      </c>
      <c r="AO35" s="72">
        <v>4190.3860814811296</v>
      </c>
      <c r="AP35" s="72">
        <v>4274.8917546421981</v>
      </c>
      <c r="AQ35" s="72">
        <v>4222.6825837451897</v>
      </c>
      <c r="AR35" s="72">
        <v>4025.4458929643533</v>
      </c>
      <c r="AS35" s="72">
        <v>4209.9707068491252</v>
      </c>
      <c r="AT35" s="72">
        <v>4155.6890688100002</v>
      </c>
      <c r="AU35" s="72">
        <v>4311.1654053667407</v>
      </c>
      <c r="AV35" s="72">
        <v>4304.8573563692189</v>
      </c>
      <c r="AW35" s="72">
        <v>4535.062918124906</v>
      </c>
      <c r="AX35" s="72">
        <v>4883.1570537300004</v>
      </c>
      <c r="AY35" s="72">
        <v>4897.1964687200007</v>
      </c>
      <c r="AZ35" s="72">
        <v>4887.068302461942</v>
      </c>
      <c r="BA35" s="72">
        <v>4984.3802814820328</v>
      </c>
      <c r="BB35" s="72">
        <v>4984.7731863199997</v>
      </c>
      <c r="BC35" s="72">
        <v>5082.0445596697946</v>
      </c>
      <c r="BD35" s="72">
        <v>4733.0774143709914</v>
      </c>
      <c r="BE35" s="72">
        <v>4705.9204812165572</v>
      </c>
      <c r="BF35" s="72">
        <v>4585.345890375851</v>
      </c>
      <c r="BG35" s="72">
        <v>5250.052299668464</v>
      </c>
      <c r="BH35" s="72">
        <v>5296.4685595295778</v>
      </c>
      <c r="BI35" s="72">
        <v>5314.80873892812</v>
      </c>
      <c r="BJ35" s="72">
        <v>5432.9519824517829</v>
      </c>
      <c r="BK35" s="72">
        <v>5426.9859235778313</v>
      </c>
      <c r="BL35" s="72">
        <v>5527.075006006753</v>
      </c>
      <c r="BM35" s="72">
        <v>5623.2378948650194</v>
      </c>
      <c r="BN35" s="72">
        <v>5678.2198587877538</v>
      </c>
      <c r="BO35" s="72">
        <v>5464.8407916500009</v>
      </c>
      <c r="BP35" s="72">
        <v>5236.5330323139206</v>
      </c>
      <c r="BQ35" s="72">
        <v>5458</v>
      </c>
      <c r="BR35" s="73">
        <v>5456.4505333157531</v>
      </c>
      <c r="BS35" s="73">
        <v>5582.489184603668</v>
      </c>
      <c r="BT35" s="73">
        <v>5601.5138466111866</v>
      </c>
      <c r="BU35" s="73">
        <v>5765.2895189392057</v>
      </c>
      <c r="BV35" s="73">
        <v>5681.4786111499998</v>
      </c>
      <c r="BW35" s="73">
        <v>5612.6794893376464</v>
      </c>
      <c r="BX35" s="73">
        <v>5596.7398104971971</v>
      </c>
      <c r="BY35" s="73"/>
      <c r="BZ35" s="73">
        <v>794.49261371740636</v>
      </c>
      <c r="CA35" s="73">
        <v>923.60582931100919</v>
      </c>
      <c r="CB35" s="73">
        <v>717.16936141822566</v>
      </c>
      <c r="CC35" s="73">
        <v>1177.3040513400001</v>
      </c>
      <c r="CD35" s="73">
        <v>2143.8192736364513</v>
      </c>
      <c r="CE35" s="73">
        <v>3033.6294182760639</v>
      </c>
      <c r="CF35" s="73">
        <v>3667.8060511631429</v>
      </c>
      <c r="CG35" s="73">
        <v>3882.7035244882195</v>
      </c>
      <c r="CH35" s="73">
        <v>3784.1371345029002</v>
      </c>
      <c r="CI35" s="73">
        <v>4190.3860814811296</v>
      </c>
      <c r="CJ35" s="73">
        <v>4209.9707068491252</v>
      </c>
      <c r="CK35" s="73">
        <v>4535.062918124906</v>
      </c>
      <c r="CL35" s="73">
        <v>4984.3802814820328</v>
      </c>
      <c r="CM35" s="73">
        <v>4705.9204812165572</v>
      </c>
      <c r="CN35" s="73">
        <v>5314.80873892812</v>
      </c>
      <c r="CO35" s="76">
        <v>5623.2378948650194</v>
      </c>
      <c r="CP35" s="76">
        <v>5458</v>
      </c>
      <c r="CQ35" s="76">
        <v>5737.6523079999997</v>
      </c>
    </row>
    <row r="36" spans="1:95" ht="14.25" customHeight="1" x14ac:dyDescent="0.25"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6"/>
      <c r="BS36" s="76"/>
      <c r="BT36" s="76"/>
      <c r="BU36" s="76"/>
      <c r="BV36" s="76"/>
      <c r="BW36" s="76"/>
      <c r="BX36" s="76"/>
      <c r="BY36" s="76"/>
      <c r="BZ36" s="76"/>
      <c r="CA36" s="76"/>
      <c r="CB36" s="76"/>
      <c r="CC36" s="76"/>
      <c r="CD36" s="76"/>
      <c r="CE36" s="76"/>
      <c r="CF36" s="76"/>
      <c r="CG36" s="76"/>
      <c r="CH36" s="76"/>
      <c r="CI36" s="76"/>
      <c r="CJ36" s="76"/>
      <c r="CK36" s="76"/>
      <c r="CL36" s="76"/>
      <c r="CM36" s="76"/>
      <c r="CN36" s="76"/>
      <c r="CO36" s="76"/>
      <c r="CP36" s="76"/>
      <c r="CQ36" s="76"/>
    </row>
    <row r="37" spans="1:95" ht="24.75" customHeight="1" x14ac:dyDescent="0.25">
      <c r="A37" s="77" t="s">
        <v>109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6"/>
      <c r="BS37" s="76"/>
      <c r="BT37" s="76"/>
      <c r="BU37" s="76"/>
      <c r="BV37" s="76"/>
      <c r="BW37" s="76"/>
      <c r="BX37" s="76"/>
      <c r="BY37" s="76"/>
      <c r="BZ37" s="76"/>
      <c r="CA37" s="76"/>
      <c r="CB37" s="76"/>
      <c r="CC37" s="76"/>
      <c r="CD37" s="76"/>
      <c r="CE37" s="76"/>
      <c r="CF37" s="76"/>
      <c r="CG37" s="76"/>
      <c r="CH37" s="76"/>
      <c r="CI37" s="76"/>
      <c r="CJ37" s="76"/>
      <c r="CK37" s="76"/>
      <c r="CL37" s="76"/>
      <c r="CM37" s="76"/>
      <c r="CN37" s="76"/>
      <c r="CO37" s="78"/>
      <c r="CP37" s="78"/>
      <c r="CQ37" s="78"/>
    </row>
    <row r="38" spans="1:95" ht="14.25" customHeight="1" x14ac:dyDescent="0.25"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8"/>
      <c r="BS38" s="78"/>
      <c r="BT38" s="78"/>
      <c r="BU38" s="78"/>
      <c r="BV38" s="78"/>
      <c r="BW38" s="78"/>
      <c r="BX38" s="78"/>
      <c r="BY38" s="78"/>
      <c r="BZ38" s="78"/>
      <c r="CA38" s="78"/>
      <c r="CB38" s="78"/>
      <c r="CC38" s="78"/>
      <c r="CD38" s="78"/>
      <c r="CE38" s="78"/>
      <c r="CF38" s="78"/>
      <c r="CG38" s="78"/>
      <c r="CH38" s="78"/>
      <c r="CI38" s="78"/>
      <c r="CJ38" s="78"/>
      <c r="CK38" s="78"/>
      <c r="CL38" s="78"/>
      <c r="CM38" s="78"/>
      <c r="CN38" s="78"/>
      <c r="CO38" s="73"/>
      <c r="CP38" s="73"/>
      <c r="CQ38" s="73"/>
    </row>
    <row r="39" spans="1:95" ht="14.25" customHeight="1" x14ac:dyDescent="0.25">
      <c r="A39" s="56" t="s">
        <v>110</v>
      </c>
      <c r="B39" s="72">
        <v>-1781.92151419424</v>
      </c>
      <c r="C39" s="72">
        <v>-1847.544892014088</v>
      </c>
      <c r="D39" s="72">
        <v>-1830.100530247727</v>
      </c>
      <c r="E39" s="72">
        <v>-1951.3906495281908</v>
      </c>
      <c r="F39" s="72">
        <v>-2069.5261882821865</v>
      </c>
      <c r="G39" s="72">
        <v>-2012.0826324927414</v>
      </c>
      <c r="H39" s="72">
        <v>-2160.9644945105169</v>
      </c>
      <c r="I39" s="72">
        <v>-2221.9322626681528</v>
      </c>
      <c r="J39" s="72">
        <v>-2443.934678463992</v>
      </c>
      <c r="K39" s="72">
        <v>-2592.4205417848325</v>
      </c>
      <c r="L39" s="72">
        <v>-2624.464562309402</v>
      </c>
      <c r="M39" s="72">
        <v>-2800.4359992346699</v>
      </c>
      <c r="N39" s="72">
        <v>-2957.2988624327486</v>
      </c>
      <c r="O39" s="72">
        <v>-2856.1658335085149</v>
      </c>
      <c r="P39" s="72">
        <v>-2922.2146037527896</v>
      </c>
      <c r="Q39" s="72">
        <v>-2871.2802844762673</v>
      </c>
      <c r="R39" s="72">
        <v>-3013.5615828044374</v>
      </c>
      <c r="S39" s="72">
        <v>-3245.4378451778907</v>
      </c>
      <c r="T39" s="72">
        <v>-3606.1536084681993</v>
      </c>
      <c r="U39" s="72">
        <v>-3776.2740081933712</v>
      </c>
      <c r="V39" s="72">
        <v>-3829.479734019299</v>
      </c>
      <c r="W39" s="72">
        <v>-3601.0322244969557</v>
      </c>
      <c r="X39" s="72">
        <v>-3624.5455214324038</v>
      </c>
      <c r="Y39" s="72">
        <v>-3407.72878253101</v>
      </c>
      <c r="Z39" s="72">
        <v>-2992.4547957877744</v>
      </c>
      <c r="AA39" s="72">
        <v>-2816.0518977551419</v>
      </c>
      <c r="AB39" s="72">
        <v>-2148.4442153593054</v>
      </c>
      <c r="AC39" s="72">
        <v>-2205.8148873721575</v>
      </c>
      <c r="AD39" s="72">
        <v>-2213.2359852256541</v>
      </c>
      <c r="AE39" s="72">
        <v>-2023.2759993953096</v>
      </c>
      <c r="AF39" s="72">
        <v>-2132.1397709820558</v>
      </c>
      <c r="AG39" s="72">
        <v>-2127.4067570905281</v>
      </c>
      <c r="AH39" s="72">
        <v>-2315.0650270121205</v>
      </c>
      <c r="AI39" s="72">
        <v>-1933.086501920804</v>
      </c>
      <c r="AJ39" s="72">
        <v>-2098.4261397685805</v>
      </c>
      <c r="AK39" s="72">
        <v>-2164.4210778938896</v>
      </c>
      <c r="AL39" s="72">
        <v>-2121.7042504944493</v>
      </c>
      <c r="AM39" s="72">
        <v>-332.40679522867958</v>
      </c>
      <c r="AN39" s="72">
        <v>-445.90064047774104</v>
      </c>
      <c r="AO39" s="72">
        <v>-313.52823981490019</v>
      </c>
      <c r="AP39" s="72">
        <v>-353.18558034516172</v>
      </c>
      <c r="AQ39" s="72">
        <v>-263.22789567001018</v>
      </c>
      <c r="AR39" s="72">
        <v>-503.9272135764204</v>
      </c>
      <c r="AS39" s="72">
        <v>-383.65399070251624</v>
      </c>
      <c r="AT39" s="72">
        <v>-602.11956897598975</v>
      </c>
      <c r="AU39" s="72">
        <v>-481.78445788801582</v>
      </c>
      <c r="AV39" s="72">
        <v>-654.08827847567591</v>
      </c>
      <c r="AW39" s="72">
        <v>-469.6325741200335</v>
      </c>
      <c r="AX39" s="72">
        <v>-277.47587095527433</v>
      </c>
      <c r="AY39" s="72">
        <v>-113.9769266148769</v>
      </c>
      <c r="AZ39" s="72">
        <v>-86.034880605407125</v>
      </c>
      <c r="BA39" s="72">
        <v>98.53865815233894</v>
      </c>
      <c r="BB39" s="72">
        <v>41.182352864561835</v>
      </c>
      <c r="BC39" s="72">
        <v>191.24994004722157</v>
      </c>
      <c r="BD39" s="72">
        <v>-171.45500758519847</v>
      </c>
      <c r="BE39" s="72">
        <v>-334.12820154535984</v>
      </c>
      <c r="BF39" s="72">
        <v>-194.90729170407121</v>
      </c>
      <c r="BG39" s="72">
        <v>204.68877618299121</v>
      </c>
      <c r="BH39" s="72">
        <v>24.981005933804227</v>
      </c>
      <c r="BI39" s="72">
        <v>89.728133874366904</v>
      </c>
      <c r="BJ39" s="72">
        <v>-65.646099698810758</v>
      </c>
      <c r="BK39" s="72">
        <v>-353.18683813858115</v>
      </c>
      <c r="BL39" s="72">
        <v>-665.17244170398772</v>
      </c>
      <c r="BM39" s="72">
        <v>-287.6716233164916</v>
      </c>
      <c r="BN39" s="72">
        <v>-405.71919644789796</v>
      </c>
      <c r="BO39" s="72">
        <v>-558.44911793020765</v>
      </c>
      <c r="BP39" s="72">
        <v>-854.89567374382841</v>
      </c>
      <c r="BQ39" s="72">
        <v>-837.46917707660305</v>
      </c>
      <c r="BR39" s="73">
        <v>-1297.3122382058091</v>
      </c>
      <c r="BS39" s="73">
        <v>-1333.7064134353413</v>
      </c>
      <c r="BT39" s="73">
        <v>-1537.003145249495</v>
      </c>
      <c r="BU39" s="73">
        <v>-1766.5099657016726</v>
      </c>
      <c r="BV39" s="73">
        <v>-1700.6849065507986</v>
      </c>
      <c r="BW39" s="73">
        <v>-1787.6960392621659</v>
      </c>
      <c r="BX39" s="73">
        <v>-1815.8332939493848</v>
      </c>
      <c r="BY39" s="73"/>
      <c r="BZ39" s="73">
        <v>-1951.3906495281908</v>
      </c>
      <c r="CA39" s="73">
        <v>-2221.9322626681528</v>
      </c>
      <c r="CB39" s="73">
        <v>-2800.4359992346699</v>
      </c>
      <c r="CC39" s="73">
        <v>-2871.2802844762673</v>
      </c>
      <c r="CD39" s="73">
        <v>-3776.2740081933712</v>
      </c>
      <c r="CE39" s="73">
        <v>-3407.72878253101</v>
      </c>
      <c r="CF39" s="73">
        <v>-2205.8148873721575</v>
      </c>
      <c r="CG39" s="73">
        <v>-2127.4067570905281</v>
      </c>
      <c r="CH39" s="73">
        <v>-2164.4210778938896</v>
      </c>
      <c r="CI39" s="73">
        <v>-313.52823981490019</v>
      </c>
      <c r="CJ39" s="73">
        <v>-383.65399070251624</v>
      </c>
      <c r="CK39" s="73">
        <v>-469.6325741200335</v>
      </c>
      <c r="CL39" s="73">
        <v>98.53865815233894</v>
      </c>
      <c r="CM39" s="73">
        <v>-341.66520154536011</v>
      </c>
      <c r="CN39" s="73">
        <v>75.348645724367088</v>
      </c>
      <c r="CO39" s="73">
        <v>-287.6716233164916</v>
      </c>
      <c r="CP39" s="73">
        <v>-837.46917707660305</v>
      </c>
      <c r="CQ39" s="73">
        <v>-1766.5099657016726</v>
      </c>
    </row>
    <row r="40" spans="1:95" ht="14.25" customHeight="1" x14ac:dyDescent="0.25"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72"/>
      <c r="BQ40" s="72"/>
      <c r="BR40" s="73"/>
      <c r="BS40" s="73"/>
      <c r="BT40" s="73"/>
      <c r="BU40" s="73"/>
      <c r="BV40" s="73"/>
      <c r="BW40" s="73"/>
      <c r="BX40" s="73"/>
      <c r="BY40" s="73"/>
      <c r="BZ40" s="73"/>
      <c r="CA40" s="73"/>
      <c r="CB40" s="73"/>
      <c r="CC40" s="73"/>
      <c r="CD40" s="73"/>
      <c r="CE40" s="73"/>
      <c r="CF40" s="73"/>
      <c r="CG40" s="73"/>
      <c r="CH40" s="73"/>
      <c r="CI40" s="73"/>
      <c r="CJ40" s="73"/>
      <c r="CK40" s="73"/>
      <c r="CL40" s="73"/>
      <c r="CM40" s="73"/>
      <c r="CN40" s="73"/>
      <c r="CO40" s="73"/>
      <c r="CP40" s="73"/>
      <c r="CQ40" s="73"/>
    </row>
    <row r="41" spans="1:95" ht="14.25" customHeight="1" x14ac:dyDescent="0.25">
      <c r="A41" s="56" t="s">
        <v>111</v>
      </c>
      <c r="B41" s="72">
        <v>772.38439855576019</v>
      </c>
      <c r="C41" s="72">
        <v>855.6140816580911</v>
      </c>
      <c r="D41" s="72">
        <v>909.24995456111992</v>
      </c>
      <c r="E41" s="72">
        <v>955.33522764765632</v>
      </c>
      <c r="F41" s="72">
        <v>926.77856348768819</v>
      </c>
      <c r="G41" s="72">
        <v>1117.4514716901474</v>
      </c>
      <c r="H41" s="72">
        <v>1262.8139481765825</v>
      </c>
      <c r="I41" s="72">
        <v>1331.8052713506067</v>
      </c>
      <c r="J41" s="72">
        <v>1274.4527317898389</v>
      </c>
      <c r="K41" s="72">
        <v>1353.1718898256647</v>
      </c>
      <c r="L41" s="72">
        <v>1335.3392439283452</v>
      </c>
      <c r="M41" s="72">
        <v>1306.2380752466579</v>
      </c>
      <c r="N41" s="72">
        <v>1214.5824234625829</v>
      </c>
      <c r="O41" s="72">
        <v>1457.7344547914299</v>
      </c>
      <c r="P41" s="72">
        <v>1756.2180011154328</v>
      </c>
      <c r="Q41" s="72">
        <v>1949.5074510563597</v>
      </c>
      <c r="R41" s="72">
        <v>2102.2639867881644</v>
      </c>
      <c r="S41" s="72">
        <v>2263.6965899087568</v>
      </c>
      <c r="T41" s="72">
        <v>2712.5128296941621</v>
      </c>
      <c r="U41" s="72">
        <v>2891.0866444050466</v>
      </c>
      <c r="V41" s="72">
        <v>3122.0098174901586</v>
      </c>
      <c r="W41" s="72">
        <v>3463.0473098361836</v>
      </c>
      <c r="X41" s="72">
        <v>3524.174025389374</v>
      </c>
      <c r="Y41" s="72">
        <v>3813.2758205508057</v>
      </c>
      <c r="Z41" s="72">
        <v>4093.6570793990618</v>
      </c>
      <c r="AA41" s="72">
        <v>4376.5496656154937</v>
      </c>
      <c r="AB41" s="72">
        <v>4500.526927058283</v>
      </c>
      <c r="AC41" s="72">
        <v>4447.2800064973108</v>
      </c>
      <c r="AD41" s="72">
        <v>4524.285959869836</v>
      </c>
      <c r="AE41" s="72">
        <v>4626.717936109374</v>
      </c>
      <c r="AF41" s="72">
        <v>4775.0075782591121</v>
      </c>
      <c r="AG41" s="72">
        <v>4793.6103761212089</v>
      </c>
      <c r="AH41" s="72">
        <v>4822.0678352019704</v>
      </c>
      <c r="AI41" s="72">
        <v>5139.9888949340293</v>
      </c>
      <c r="AJ41" s="72">
        <v>5009.6747024374936</v>
      </c>
      <c r="AK41" s="72">
        <v>4814.107248061232</v>
      </c>
      <c r="AL41" s="72">
        <v>4962.4994596746219</v>
      </c>
      <c r="AM41" s="72">
        <v>5332.0449851167714</v>
      </c>
      <c r="AN41" s="72">
        <v>5047.0725907591914</v>
      </c>
      <c r="AO41" s="72">
        <v>5156.534032616165</v>
      </c>
      <c r="AP41" s="72">
        <v>5220.0581334256567</v>
      </c>
      <c r="AQ41" s="72">
        <v>5209.9186279835567</v>
      </c>
      <c r="AR41" s="72">
        <v>5054.9140560399774</v>
      </c>
      <c r="AS41" s="72">
        <v>5244.6483205903778</v>
      </c>
      <c r="AT41" s="72">
        <v>5183.1281438168608</v>
      </c>
      <c r="AU41" s="72">
        <v>5423.7761949767737</v>
      </c>
      <c r="AV41" s="72">
        <v>5446.4148703391911</v>
      </c>
      <c r="AW41" s="72">
        <v>5675.0286427681349</v>
      </c>
      <c r="AX41" s="72">
        <v>6024.2251942324547</v>
      </c>
      <c r="AY41" s="72">
        <v>6082.6541932679384</v>
      </c>
      <c r="AZ41" s="72">
        <v>6126.16641513391</v>
      </c>
      <c r="BA41" s="72">
        <v>6288.5141775226211</v>
      </c>
      <c r="BB41" s="72">
        <v>6286.6156925053438</v>
      </c>
      <c r="BC41" s="72">
        <v>6438.463241651606</v>
      </c>
      <c r="BD41" s="72">
        <v>6120.7519714705777</v>
      </c>
      <c r="BE41" s="72">
        <v>6056.3313002994873</v>
      </c>
      <c r="BF41" s="72">
        <v>6004.0029923819584</v>
      </c>
      <c r="BG41" s="72">
        <v>6751.7568006737793</v>
      </c>
      <c r="BH41" s="72">
        <v>6753.4640490545935</v>
      </c>
      <c r="BI41" s="72">
        <v>6790.9201264405347</v>
      </c>
      <c r="BJ41" s="72">
        <v>6853.5899233440687</v>
      </c>
      <c r="BK41" s="72">
        <v>6913.3116363099871</v>
      </c>
      <c r="BL41" s="72">
        <v>6972.6699428345783</v>
      </c>
      <c r="BM41" s="72">
        <v>7182.5566769442703</v>
      </c>
      <c r="BN41" s="72">
        <v>7147.5291623245448</v>
      </c>
      <c r="BO41" s="72">
        <v>6951.470855997808</v>
      </c>
      <c r="BP41" s="72">
        <v>6742.147599287553</v>
      </c>
      <c r="BQ41" s="72">
        <v>7074.0756354578207</v>
      </c>
      <c r="BR41" s="73">
        <v>6980.315378671753</v>
      </c>
      <c r="BS41" s="73">
        <v>7113.2943328501324</v>
      </c>
      <c r="BT41" s="73">
        <v>7055.5421206136289</v>
      </c>
      <c r="BU41" s="73">
        <v>7368.8785430649241</v>
      </c>
      <c r="BV41" s="73">
        <v>7426.7821462731272</v>
      </c>
      <c r="BW41" s="73">
        <v>7453.5758841102288</v>
      </c>
      <c r="BX41" s="73">
        <v>7467.6065765148305</v>
      </c>
      <c r="BY41" s="73"/>
      <c r="BZ41" s="73">
        <v>955.33522764765632</v>
      </c>
      <c r="CA41" s="73">
        <v>1331.8052713506067</v>
      </c>
      <c r="CB41" s="73">
        <v>1306.2380752466579</v>
      </c>
      <c r="CC41" s="73">
        <v>1949.5074510563597</v>
      </c>
      <c r="CD41" s="73">
        <v>2891.0866444050466</v>
      </c>
      <c r="CE41" s="73">
        <v>3813.2758205508057</v>
      </c>
      <c r="CF41" s="73">
        <v>4447.2800064973108</v>
      </c>
      <c r="CG41" s="73">
        <v>4793.6103761212089</v>
      </c>
      <c r="CH41" s="73">
        <v>4814.107248061232</v>
      </c>
      <c r="CI41" s="73">
        <v>5156.534032616165</v>
      </c>
      <c r="CJ41" s="73">
        <v>5244.6483205903778</v>
      </c>
      <c r="CK41" s="73">
        <v>5675.0286427681349</v>
      </c>
      <c r="CL41" s="73">
        <v>6288.5141775226211</v>
      </c>
      <c r="CM41" s="73">
        <v>6048.7943002994871</v>
      </c>
      <c r="CN41" s="73">
        <v>6781.7501264405346</v>
      </c>
      <c r="CO41" s="73">
        <v>7182.5566769442703</v>
      </c>
      <c r="CP41" s="73">
        <v>7074.0756354578207</v>
      </c>
      <c r="CQ41" s="73">
        <v>7368.8785430649241</v>
      </c>
    </row>
    <row r="42" spans="1:95" ht="14.25" customHeight="1" x14ac:dyDescent="0.25">
      <c r="A42" s="56" t="s">
        <v>112</v>
      </c>
      <c r="B42" s="72">
        <v>15.869</v>
      </c>
      <c r="C42" s="72">
        <v>16.307690000000001</v>
      </c>
      <c r="D42" s="72">
        <v>25.692305350000002</v>
      </c>
      <c r="E42" s="72">
        <v>51.364689930250002</v>
      </c>
      <c r="F42" s="72">
        <v>56.054983728854999</v>
      </c>
      <c r="G42" s="72">
        <v>58.079083403432101</v>
      </c>
      <c r="H42" s="72">
        <v>108.01266507150073</v>
      </c>
      <c r="I42" s="72">
        <v>144.71291837293074</v>
      </c>
      <c r="J42" s="72">
        <v>148.36317674038935</v>
      </c>
      <c r="K42" s="72">
        <v>166.33044027519713</v>
      </c>
      <c r="L42" s="72">
        <v>170.9747446779491</v>
      </c>
      <c r="M42" s="72">
        <v>173.7694921247286</v>
      </c>
      <c r="N42" s="72">
        <v>176.0991870459759</v>
      </c>
      <c r="O42" s="72">
        <v>186.35717891643566</v>
      </c>
      <c r="P42" s="72">
        <v>193.31475070560001</v>
      </c>
      <c r="Q42" s="72">
        <v>197.820898212656</v>
      </c>
      <c r="R42" s="72">
        <v>202.37210719478256</v>
      </c>
      <c r="S42" s="72">
        <v>206.96882826673038</v>
      </c>
      <c r="T42" s="72">
        <v>211.61151654939769</v>
      </c>
      <c r="U42" s="72">
        <v>216.30063171489167</v>
      </c>
      <c r="V42" s="72">
        <v>225.07789903204059</v>
      </c>
      <c r="W42" s="72">
        <v>237.328678022361</v>
      </c>
      <c r="X42" s="72">
        <v>240.60272880258464</v>
      </c>
      <c r="Y42" s="72">
        <v>244.88675609061048</v>
      </c>
      <c r="Z42" s="72">
        <v>249.20962365151658</v>
      </c>
      <c r="AA42" s="72">
        <v>253.03671988803174</v>
      </c>
      <c r="AB42" s="72">
        <v>255.62782908691207</v>
      </c>
      <c r="AC42" s="72">
        <v>263.57344006778118</v>
      </c>
      <c r="AD42" s="72">
        <v>266.20917446845897</v>
      </c>
      <c r="AE42" s="72">
        <v>268.88458777863877</v>
      </c>
      <c r="AF42" s="72">
        <v>361.51241265642511</v>
      </c>
      <c r="AG42" s="72">
        <v>348.04473899298944</v>
      </c>
      <c r="AH42" s="72">
        <v>339.3568646729193</v>
      </c>
      <c r="AI42" s="72">
        <v>338.6033062696485</v>
      </c>
      <c r="AJ42" s="72">
        <v>350.74081607234496</v>
      </c>
      <c r="AK42" s="72">
        <v>354.74981268833164</v>
      </c>
      <c r="AL42" s="72">
        <v>351.80223011598309</v>
      </c>
      <c r="AM42" s="72">
        <v>360.99393692837299</v>
      </c>
      <c r="AN42" s="72">
        <v>361.40114755798231</v>
      </c>
      <c r="AO42" s="72">
        <v>404.35115113503531</v>
      </c>
      <c r="AP42" s="72">
        <v>398.23077878345885</v>
      </c>
      <c r="AQ42" s="72">
        <v>400.61863901836665</v>
      </c>
      <c r="AR42" s="72">
        <v>410.98260785562354</v>
      </c>
      <c r="AS42" s="72">
        <v>414.04276528125297</v>
      </c>
      <c r="AT42" s="72">
        <v>414.50292918102673</v>
      </c>
      <c r="AU42" s="72">
        <v>458.34050677091125</v>
      </c>
      <c r="AV42" s="72">
        <v>445.1287009066387</v>
      </c>
      <c r="AW42" s="72">
        <v>469.777927989896</v>
      </c>
      <c r="AX42" s="72">
        <v>507.8090302891207</v>
      </c>
      <c r="AY42" s="72">
        <v>513.11767072043767</v>
      </c>
      <c r="AZ42" s="72">
        <v>522.12034971946775</v>
      </c>
      <c r="BA42" s="72">
        <v>541.47293406808808</v>
      </c>
      <c r="BB42" s="72">
        <v>526.27601457659466</v>
      </c>
      <c r="BC42" s="72">
        <v>546.5714282061864</v>
      </c>
      <c r="BD42" s="72">
        <v>553.17528660177402</v>
      </c>
      <c r="BE42" s="72">
        <v>549.78254858511741</v>
      </c>
      <c r="BF42" s="72">
        <v>546.71995294829435</v>
      </c>
      <c r="BG42" s="72">
        <v>577.178651947503</v>
      </c>
      <c r="BH42" s="72">
        <v>597.46826731720375</v>
      </c>
      <c r="BI42" s="72">
        <v>577.83598401460154</v>
      </c>
      <c r="BJ42" s="72">
        <v>554.27924555447328</v>
      </c>
      <c r="BK42" s="72">
        <v>534.22627404434365</v>
      </c>
      <c r="BL42" s="72">
        <v>523.6047660200129</v>
      </c>
      <c r="BM42" s="72">
        <v>617.64030118143864</v>
      </c>
      <c r="BN42" s="72">
        <v>576.99922894897873</v>
      </c>
      <c r="BO42" s="72">
        <v>611.78892034332762</v>
      </c>
      <c r="BP42" s="72">
        <v>630.92042729359764</v>
      </c>
      <c r="BQ42" s="72">
        <v>635.38263473947416</v>
      </c>
      <c r="BR42" s="73">
        <v>640.35382940189095</v>
      </c>
      <c r="BS42" s="73">
        <v>663.32917177902209</v>
      </c>
      <c r="BT42" s="73">
        <v>639.48477294166639</v>
      </c>
      <c r="BU42" s="73">
        <v>655.88969557160999</v>
      </c>
      <c r="BV42" s="73">
        <v>732.79460596901856</v>
      </c>
      <c r="BW42" s="73">
        <v>815.26083823847353</v>
      </c>
      <c r="BX42" s="73">
        <v>854.19018455352466</v>
      </c>
      <c r="BY42" s="73"/>
      <c r="BZ42" s="73">
        <v>51.364689930250002</v>
      </c>
      <c r="CA42" s="73">
        <v>144.71291837293074</v>
      </c>
      <c r="CB42" s="73">
        <v>173.7694921247286</v>
      </c>
      <c r="CC42" s="73">
        <v>197.820898212656</v>
      </c>
      <c r="CD42" s="73">
        <v>216.30063171489167</v>
      </c>
      <c r="CE42" s="73">
        <v>244.88675609061048</v>
      </c>
      <c r="CF42" s="73">
        <v>263.57344006778118</v>
      </c>
      <c r="CG42" s="73">
        <v>348.04473899298944</v>
      </c>
      <c r="CH42" s="73">
        <v>354.74981268833164</v>
      </c>
      <c r="CI42" s="73">
        <v>404.35115113503531</v>
      </c>
      <c r="CJ42" s="73">
        <v>414.04276528125297</v>
      </c>
      <c r="CK42" s="73">
        <v>469.777927989896</v>
      </c>
      <c r="CL42" s="73">
        <v>541.47293406808808</v>
      </c>
      <c r="CM42" s="73">
        <v>549.78254858511741</v>
      </c>
      <c r="CN42" s="73">
        <v>577.83598401460154</v>
      </c>
      <c r="CO42" s="73">
        <v>617.64030118143864</v>
      </c>
      <c r="CP42" s="73">
        <v>635.38263473947416</v>
      </c>
      <c r="CQ42" s="73">
        <v>655.88969557160999</v>
      </c>
    </row>
    <row r="43" spans="1:95" ht="14.25" customHeight="1" x14ac:dyDescent="0.25">
      <c r="A43" s="56" t="s">
        <v>113</v>
      </c>
      <c r="B43" s="72">
        <v>0</v>
      </c>
      <c r="C43" s="72">
        <v>0</v>
      </c>
      <c r="D43" s="72">
        <v>0</v>
      </c>
      <c r="E43" s="72">
        <v>0</v>
      </c>
      <c r="F43" s="72">
        <v>0</v>
      </c>
      <c r="G43" s="72">
        <v>38.552999999999997</v>
      </c>
      <c r="H43" s="72">
        <v>49.992000000000004</v>
      </c>
      <c r="I43" s="72">
        <v>82.335999999999999</v>
      </c>
      <c r="J43" s="72">
        <v>82.027999999999992</v>
      </c>
      <c r="K43" s="72">
        <v>137.1</v>
      </c>
      <c r="L43" s="72">
        <v>126.47800000000001</v>
      </c>
      <c r="M43" s="72">
        <v>97.105999999999995</v>
      </c>
      <c r="N43" s="72">
        <v>71.442999999999998</v>
      </c>
      <c r="O43" s="72">
        <v>92.23</v>
      </c>
      <c r="P43" s="72">
        <v>92.639999999999986</v>
      </c>
      <c r="Q43" s="72">
        <v>97.777000000000015</v>
      </c>
      <c r="R43" s="72">
        <v>100.28200000000001</v>
      </c>
      <c r="S43" s="72">
        <v>85.66</v>
      </c>
      <c r="T43" s="72">
        <v>101.57</v>
      </c>
      <c r="U43" s="72">
        <v>119.88000000000001</v>
      </c>
      <c r="V43" s="72">
        <v>116.58200000000001</v>
      </c>
      <c r="W43" s="72">
        <v>102.372</v>
      </c>
      <c r="X43" s="72">
        <v>90.094999999999999</v>
      </c>
      <c r="Y43" s="72">
        <v>103.18</v>
      </c>
      <c r="Z43" s="72">
        <v>108.89700000000001</v>
      </c>
      <c r="AA43" s="72">
        <v>116.697</v>
      </c>
      <c r="AB43" s="72">
        <v>120.16</v>
      </c>
      <c r="AC43" s="72">
        <v>120.068</v>
      </c>
      <c r="AD43" s="72">
        <v>123.91200000000001</v>
      </c>
      <c r="AE43" s="72">
        <v>119.10899999999999</v>
      </c>
      <c r="AF43" s="72">
        <v>118.42700000000001</v>
      </c>
      <c r="AG43" s="72">
        <v>117.782</v>
      </c>
      <c r="AH43" s="72">
        <v>113.468</v>
      </c>
      <c r="AI43" s="72">
        <v>118.90900000000001</v>
      </c>
      <c r="AJ43" s="72">
        <v>114.19499999999999</v>
      </c>
      <c r="AK43" s="72">
        <v>114.90300000000001</v>
      </c>
      <c r="AL43" s="72">
        <v>119.036</v>
      </c>
      <c r="AM43" s="72">
        <v>117.92</v>
      </c>
      <c r="AN43" s="72">
        <v>114.358</v>
      </c>
      <c r="AO43" s="72">
        <v>115.751</v>
      </c>
      <c r="AP43" s="72">
        <v>110.776</v>
      </c>
      <c r="AQ43" s="72">
        <v>114.45699999999999</v>
      </c>
      <c r="AR43" s="72">
        <v>122.633</v>
      </c>
      <c r="AS43" s="72">
        <v>126.262</v>
      </c>
      <c r="AT43" s="72">
        <v>130.471</v>
      </c>
      <c r="AU43" s="72">
        <v>133.761</v>
      </c>
      <c r="AV43" s="72">
        <v>133.97900000000001</v>
      </c>
      <c r="AW43" s="72">
        <v>139.07599999999999</v>
      </c>
      <c r="AX43" s="72">
        <v>136.327</v>
      </c>
      <c r="AY43" s="72">
        <v>142.31700000000001</v>
      </c>
      <c r="AZ43" s="72">
        <v>149.21199999999999</v>
      </c>
      <c r="BA43" s="72">
        <v>137.602</v>
      </c>
      <c r="BB43" s="72">
        <v>147.44800000000001</v>
      </c>
      <c r="BC43" s="72">
        <v>186.27199999999999</v>
      </c>
      <c r="BD43" s="72">
        <v>192.06299999999999</v>
      </c>
      <c r="BE43" s="72">
        <v>199.18799999999999</v>
      </c>
      <c r="BF43" s="72">
        <v>178.92500000000001</v>
      </c>
      <c r="BG43" s="72">
        <v>180.03299999999999</v>
      </c>
      <c r="BH43" s="72">
        <v>188.36600000000001</v>
      </c>
      <c r="BI43" s="72">
        <v>194.12100000000001</v>
      </c>
      <c r="BJ43" s="72">
        <v>191.28899999999999</v>
      </c>
      <c r="BK43" s="72">
        <v>204.209</v>
      </c>
      <c r="BL43" s="72">
        <v>213.92099999999999</v>
      </c>
      <c r="BM43" s="72">
        <v>225.11600000000001</v>
      </c>
      <c r="BN43" s="72">
        <v>217.00800000000001</v>
      </c>
      <c r="BO43" s="72">
        <v>198.44499999999999</v>
      </c>
      <c r="BP43" s="72">
        <v>191.21700000000001</v>
      </c>
      <c r="BQ43" s="72">
        <v>206.52</v>
      </c>
      <c r="BR43" s="73">
        <v>220.41200000000001</v>
      </c>
      <c r="BS43" s="73">
        <v>227.78800000000001</v>
      </c>
      <c r="BT43" s="73">
        <v>228.14</v>
      </c>
      <c r="BU43" s="73">
        <v>246.42</v>
      </c>
      <c r="BV43" s="73">
        <v>274.18299999999999</v>
      </c>
      <c r="BW43" s="73">
        <v>283.63400000000001</v>
      </c>
      <c r="BX43" s="73">
        <v>290.21800000000002</v>
      </c>
      <c r="BY43" s="73"/>
      <c r="BZ43" s="73">
        <v>0</v>
      </c>
      <c r="CA43" s="73">
        <v>82.335999999999999</v>
      </c>
      <c r="CB43" s="73">
        <v>97.105999999999995</v>
      </c>
      <c r="CC43" s="73">
        <v>97.777000000000015</v>
      </c>
      <c r="CD43" s="73">
        <v>119.88000000000001</v>
      </c>
      <c r="CE43" s="73">
        <v>103.18</v>
      </c>
      <c r="CF43" s="73">
        <v>120.068</v>
      </c>
      <c r="CG43" s="73">
        <v>117.782</v>
      </c>
      <c r="CH43" s="73">
        <v>114.90300000000001</v>
      </c>
      <c r="CI43" s="73">
        <v>115.751</v>
      </c>
      <c r="CJ43" s="73">
        <v>126.262</v>
      </c>
      <c r="CK43" s="73">
        <v>139.07599999999999</v>
      </c>
      <c r="CL43" s="73">
        <v>137.602</v>
      </c>
      <c r="CM43" s="73">
        <v>199.18799999999999</v>
      </c>
      <c r="CN43" s="73">
        <v>194.12100000000001</v>
      </c>
      <c r="CO43" s="73">
        <v>225.11600000000001</v>
      </c>
      <c r="CP43" s="73">
        <v>206.52</v>
      </c>
      <c r="CQ43" s="73">
        <v>246.42</v>
      </c>
    </row>
    <row r="44" spans="1:95" ht="14.25" customHeight="1" x14ac:dyDescent="0.25">
      <c r="A44" s="56" t="s">
        <v>114</v>
      </c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BL44" s="72"/>
      <c r="BM44" s="72"/>
      <c r="BN44" s="72"/>
      <c r="BO44" s="72"/>
      <c r="BP44" s="72"/>
      <c r="BQ44" s="72"/>
      <c r="BR44" s="73"/>
      <c r="BS44" s="73"/>
      <c r="BT44" s="73"/>
      <c r="BU44" s="73"/>
      <c r="BV44" s="73"/>
      <c r="BW44" s="73"/>
      <c r="BX44" s="73"/>
      <c r="BY44" s="73"/>
      <c r="BZ44" s="73">
        <v>0</v>
      </c>
      <c r="CA44" s="73">
        <v>0</v>
      </c>
      <c r="CB44" s="73">
        <v>0</v>
      </c>
      <c r="CC44" s="73">
        <v>0</v>
      </c>
      <c r="CD44" s="73">
        <v>0</v>
      </c>
      <c r="CE44" s="73">
        <v>0</v>
      </c>
      <c r="CF44" s="73">
        <v>0</v>
      </c>
      <c r="CG44" s="73">
        <v>0</v>
      </c>
      <c r="CH44" s="73">
        <v>0</v>
      </c>
      <c r="CI44" s="73">
        <v>0</v>
      </c>
      <c r="CJ44" s="73">
        <v>0</v>
      </c>
      <c r="CK44" s="73">
        <v>0</v>
      </c>
      <c r="CL44" s="73">
        <v>0</v>
      </c>
      <c r="CM44" s="73">
        <v>0</v>
      </c>
      <c r="CN44" s="73">
        <v>0</v>
      </c>
      <c r="CO44" s="73">
        <v>0</v>
      </c>
      <c r="CP44" s="73">
        <v>0</v>
      </c>
      <c r="CQ44" s="73">
        <v>0</v>
      </c>
    </row>
    <row r="45" spans="1:95" ht="14.25" customHeight="1" x14ac:dyDescent="0.25">
      <c r="A45" s="56" t="s">
        <v>115</v>
      </c>
      <c r="B45" s="72">
        <v>41.335000000000001</v>
      </c>
      <c r="C45" s="72">
        <v>106.52600000000001</v>
      </c>
      <c r="D45" s="72">
        <v>102.86315900000001</v>
      </c>
      <c r="E45" s="72">
        <v>109.477924</v>
      </c>
      <c r="F45" s="72">
        <v>94.203089999999989</v>
      </c>
      <c r="G45" s="72">
        <v>98.706189999999992</v>
      </c>
      <c r="H45" s="72">
        <v>210.756955</v>
      </c>
      <c r="I45" s="72">
        <v>181.15052366666666</v>
      </c>
      <c r="J45" s="72">
        <v>199.76856247222221</v>
      </c>
      <c r="K45" s="72">
        <v>277.28730321296297</v>
      </c>
      <c r="L45" s="72">
        <v>281.17436985185185</v>
      </c>
      <c r="M45" s="72">
        <v>318.19322170370373</v>
      </c>
      <c r="N45" s="72">
        <v>303.98322170370369</v>
      </c>
      <c r="O45" s="72">
        <v>380.7177277037037</v>
      </c>
      <c r="P45" s="72">
        <v>448.04503470370378</v>
      </c>
      <c r="Q45" s="72">
        <v>476.60550150370369</v>
      </c>
      <c r="R45" s="72">
        <v>535.31075422370373</v>
      </c>
      <c r="S45" s="72">
        <v>499.62113670041367</v>
      </c>
      <c r="T45" s="72">
        <v>704.2886734721834</v>
      </c>
      <c r="U45" s="72">
        <v>411.0867390537037</v>
      </c>
      <c r="V45" s="72">
        <v>470.95077658213717</v>
      </c>
      <c r="W45" s="72">
        <v>523.75530163370388</v>
      </c>
      <c r="X45" s="72">
        <v>491.67569463198936</v>
      </c>
      <c r="Y45" s="72">
        <v>431.57964618413143</v>
      </c>
      <c r="Z45" s="72">
        <v>455.83764618413136</v>
      </c>
      <c r="AA45" s="72">
        <v>499.71972518413139</v>
      </c>
      <c r="AB45" s="72">
        <v>469.11424518413139</v>
      </c>
      <c r="AC45" s="72">
        <v>395.8325152663889</v>
      </c>
      <c r="AD45" s="72">
        <v>485.52730737472649</v>
      </c>
      <c r="AE45" s="72">
        <v>496.55120507188639</v>
      </c>
      <c r="AF45" s="72">
        <v>514.42844074999994</v>
      </c>
      <c r="AG45" s="72">
        <v>445.08011263999998</v>
      </c>
      <c r="AH45" s="72">
        <v>412.39797016</v>
      </c>
      <c r="AI45" s="72">
        <v>534.77987215999997</v>
      </c>
      <c r="AJ45" s="72">
        <v>473.91979679000002</v>
      </c>
      <c r="AK45" s="72">
        <v>560.31730087000005</v>
      </c>
      <c r="AL45" s="72">
        <v>465.85493551000002</v>
      </c>
      <c r="AM45" s="72">
        <v>463.49515892999995</v>
      </c>
      <c r="AN45" s="72">
        <v>402.51703522999998</v>
      </c>
      <c r="AO45" s="72">
        <v>446.04580000000004</v>
      </c>
      <c r="AP45" s="72">
        <v>436.15960000000007</v>
      </c>
      <c r="AQ45" s="72">
        <v>472.16040521999992</v>
      </c>
      <c r="AR45" s="72">
        <v>495.85255522</v>
      </c>
      <c r="AS45" s="72">
        <v>494.37284845999994</v>
      </c>
      <c r="AT45" s="72">
        <v>482.46514582583342</v>
      </c>
      <c r="AU45" s="72">
        <v>520.50928283912117</v>
      </c>
      <c r="AV45" s="72">
        <v>562.44981306333318</v>
      </c>
      <c r="AW45" s="72">
        <v>531.11179665333339</v>
      </c>
      <c r="AX45" s="72">
        <v>496.93211021333332</v>
      </c>
      <c r="AY45" s="72">
        <v>530.02305382750001</v>
      </c>
      <c r="AZ45" s="72">
        <v>567.76576295250004</v>
      </c>
      <c r="BA45" s="72">
        <v>625.05896197250001</v>
      </c>
      <c r="BB45" s="72">
        <v>628.11849160874999</v>
      </c>
      <c r="BC45" s="72">
        <v>623.57525377562513</v>
      </c>
      <c r="BD45" s="72">
        <v>642.43627049781242</v>
      </c>
      <c r="BE45" s="72">
        <v>601.44027049781243</v>
      </c>
      <c r="BF45" s="72">
        <v>693.01214905781251</v>
      </c>
      <c r="BG45" s="72">
        <v>744.49284905781246</v>
      </c>
      <c r="BH45" s="72">
        <v>671.16122220781244</v>
      </c>
      <c r="BI45" s="72">
        <v>704.15440349781261</v>
      </c>
      <c r="BJ45" s="72">
        <v>675.06969533781239</v>
      </c>
      <c r="BK45" s="72">
        <v>747.89043868781255</v>
      </c>
      <c r="BL45" s="72">
        <v>708.06917080781261</v>
      </c>
      <c r="BM45" s="72">
        <v>716.56248089781252</v>
      </c>
      <c r="BN45" s="72">
        <v>675.30207458781251</v>
      </c>
      <c r="BO45" s="72">
        <v>677.04459400447911</v>
      </c>
      <c r="BP45" s="72">
        <v>682.8286896800347</v>
      </c>
      <c r="BQ45" s="72">
        <v>773.89696967410873</v>
      </c>
      <c r="BR45" s="73">
        <v>663.09901595410884</v>
      </c>
      <c r="BS45" s="73">
        <v>639.68797646744213</v>
      </c>
      <c r="BT45" s="73">
        <v>586.4035010607754</v>
      </c>
      <c r="BU45" s="73">
        <v>701.27932855410882</v>
      </c>
      <c r="BV45" s="73">
        <v>738.32592915410874</v>
      </c>
      <c r="BW45" s="73">
        <v>742.00155653410877</v>
      </c>
      <c r="BX45" s="73">
        <v>726.45858146410887</v>
      </c>
      <c r="BY45" s="73"/>
      <c r="BZ45" s="73">
        <v>109.477924</v>
      </c>
      <c r="CA45" s="73">
        <v>181.15052366666666</v>
      </c>
      <c r="CB45" s="73">
        <v>318.19322170370373</v>
      </c>
      <c r="CC45" s="73">
        <v>476.60550150370369</v>
      </c>
      <c r="CD45" s="73">
        <v>411.0867390537037</v>
      </c>
      <c r="CE45" s="73">
        <v>431.57964618413143</v>
      </c>
      <c r="CF45" s="73">
        <v>395.8325152663889</v>
      </c>
      <c r="CG45" s="73">
        <v>445.08011263999998</v>
      </c>
      <c r="CH45" s="73">
        <v>560.31730087000005</v>
      </c>
      <c r="CI45" s="73">
        <v>446.04580000000004</v>
      </c>
      <c r="CJ45" s="73">
        <v>494.37284845999994</v>
      </c>
      <c r="CK45" s="73">
        <v>531.11179665333339</v>
      </c>
      <c r="CL45" s="73">
        <v>625.05896197250001</v>
      </c>
      <c r="CM45" s="73">
        <v>593.9032704978124</v>
      </c>
      <c r="CN45" s="73">
        <v>694.98440349781254</v>
      </c>
      <c r="CO45" s="73">
        <v>716.56248089781252</v>
      </c>
      <c r="CP45" s="73">
        <v>773.89696967410873</v>
      </c>
      <c r="CQ45" s="73">
        <v>701.27932855410882</v>
      </c>
    </row>
    <row r="46" spans="1:95" ht="14.25" customHeight="1" x14ac:dyDescent="0.25">
      <c r="A46" s="56" t="s">
        <v>116</v>
      </c>
      <c r="B46" s="72">
        <v>715.18039855576023</v>
      </c>
      <c r="C46" s="72">
        <v>732.78039165809105</v>
      </c>
      <c r="D46" s="72">
        <v>780.69449021111996</v>
      </c>
      <c r="E46" s="72">
        <v>794.49261371740636</v>
      </c>
      <c r="F46" s="72">
        <v>776.52048975883315</v>
      </c>
      <c r="G46" s="72">
        <v>922.11319828671537</v>
      </c>
      <c r="H46" s="72">
        <v>894.05232810508164</v>
      </c>
      <c r="I46" s="72">
        <v>923.60582931100919</v>
      </c>
      <c r="J46" s="72">
        <v>844.29299257722744</v>
      </c>
      <c r="K46" s="72">
        <v>772.45414633750465</v>
      </c>
      <c r="L46" s="72">
        <v>756.71212939854422</v>
      </c>
      <c r="M46" s="72">
        <v>717.16936141822566</v>
      </c>
      <c r="N46" s="72">
        <v>663.0570147129032</v>
      </c>
      <c r="O46" s="72">
        <v>798.42954817129043</v>
      </c>
      <c r="P46" s="72">
        <v>1022.2182157061289</v>
      </c>
      <c r="Q46" s="72">
        <v>1177.3040513400001</v>
      </c>
      <c r="R46" s="72">
        <v>1264.299125369678</v>
      </c>
      <c r="S46" s="72">
        <v>1471.4466249416128</v>
      </c>
      <c r="T46" s="72">
        <v>1695.0426396725811</v>
      </c>
      <c r="U46" s="72">
        <v>2143.8192736364513</v>
      </c>
      <c r="V46" s="72">
        <v>2309.3991418759806</v>
      </c>
      <c r="W46" s="72">
        <v>2599.5913301801188</v>
      </c>
      <c r="X46" s="72">
        <v>2701.8006019548002</v>
      </c>
      <c r="Y46" s="72">
        <v>3033.6294182760639</v>
      </c>
      <c r="Z46" s="72">
        <v>3279.7128095634139</v>
      </c>
      <c r="AA46" s="72">
        <v>3507.0962205433334</v>
      </c>
      <c r="AB46" s="72">
        <v>3655.6248527872367</v>
      </c>
      <c r="AC46" s="72">
        <v>3667.8060511631429</v>
      </c>
      <c r="AD46" s="72">
        <v>3648.6374780266474</v>
      </c>
      <c r="AE46" s="72">
        <v>3742.1731432588485</v>
      </c>
      <c r="AF46" s="72">
        <v>3780.6397248526869</v>
      </c>
      <c r="AG46" s="72">
        <v>3882.7035244882195</v>
      </c>
      <c r="AH46" s="72">
        <v>3956.8450003690509</v>
      </c>
      <c r="AI46" s="72">
        <v>4147.6967165043807</v>
      </c>
      <c r="AJ46" s="72">
        <v>4070.8190895751486</v>
      </c>
      <c r="AK46" s="72">
        <v>3784.1371345029002</v>
      </c>
      <c r="AL46" s="72">
        <v>4025.8062940486384</v>
      </c>
      <c r="AM46" s="72">
        <v>4389.6358892583985</v>
      </c>
      <c r="AN46" s="72">
        <v>4168.7964079712092</v>
      </c>
      <c r="AO46" s="72">
        <v>4190.3860814811296</v>
      </c>
      <c r="AP46" s="72">
        <v>4274.8917546421981</v>
      </c>
      <c r="AQ46" s="72">
        <v>4222.6825837451897</v>
      </c>
      <c r="AR46" s="72">
        <v>4025.4458929643533</v>
      </c>
      <c r="AS46" s="72">
        <v>4209.9707068491252</v>
      </c>
      <c r="AT46" s="72">
        <v>4155.6890688100002</v>
      </c>
      <c r="AU46" s="72">
        <v>4311.1654053667407</v>
      </c>
      <c r="AV46" s="72">
        <v>4304.8573563692189</v>
      </c>
      <c r="AW46" s="72">
        <v>4535.062918124906</v>
      </c>
      <c r="AX46" s="72">
        <v>4883.1570537300004</v>
      </c>
      <c r="AY46" s="72">
        <v>4897.1964687200007</v>
      </c>
      <c r="AZ46" s="72">
        <v>4887.068302461942</v>
      </c>
      <c r="BA46" s="72">
        <v>4984.3802814820328</v>
      </c>
      <c r="BB46" s="72">
        <v>4984.7731863199997</v>
      </c>
      <c r="BC46" s="72">
        <v>5082.0445596697946</v>
      </c>
      <c r="BD46" s="72">
        <v>4733.0774143709914</v>
      </c>
      <c r="BE46" s="72">
        <v>4705.9204812165572</v>
      </c>
      <c r="BF46" s="72">
        <v>4585.345890375851</v>
      </c>
      <c r="BG46" s="72">
        <v>5250.052299668464</v>
      </c>
      <c r="BH46" s="72">
        <v>5296.4685595295778</v>
      </c>
      <c r="BI46" s="72">
        <v>5314.80873892812</v>
      </c>
      <c r="BJ46" s="72">
        <v>5432.9519824517829</v>
      </c>
      <c r="BK46" s="72">
        <v>5426.9859235778313</v>
      </c>
      <c r="BL46" s="72">
        <v>5527.075006006753</v>
      </c>
      <c r="BM46" s="72">
        <v>5623.2378948650194</v>
      </c>
      <c r="BN46" s="72">
        <v>5678.2198587877538</v>
      </c>
      <c r="BO46" s="72">
        <v>5464.8407916500009</v>
      </c>
      <c r="BP46" s="72">
        <v>5236.5330323139206</v>
      </c>
      <c r="BQ46" s="72">
        <v>5458.2760310442382</v>
      </c>
      <c r="BR46" s="73">
        <v>5456.4505333157531</v>
      </c>
      <c r="BS46" s="73">
        <v>5582.489184603668</v>
      </c>
      <c r="BT46" s="73">
        <v>5601.5138466111866</v>
      </c>
      <c r="BU46" s="73">
        <v>5765.2895189392057</v>
      </c>
      <c r="BV46" s="73">
        <v>5681.4786111499998</v>
      </c>
      <c r="BW46" s="73">
        <v>5612.6794893376464</v>
      </c>
      <c r="BX46" s="73">
        <v>5596.7398104971971</v>
      </c>
      <c r="BY46" s="73"/>
      <c r="BZ46" s="73">
        <v>794.49261371740636</v>
      </c>
      <c r="CA46" s="73">
        <v>923.60582931100919</v>
      </c>
      <c r="CB46" s="73">
        <v>717.16936141822566</v>
      </c>
      <c r="CC46" s="73">
        <v>1177.3040513400001</v>
      </c>
      <c r="CD46" s="73">
        <v>2143.8192736364513</v>
      </c>
      <c r="CE46" s="73">
        <v>3033.6294182760639</v>
      </c>
      <c r="CF46" s="73">
        <v>3667.8060511631429</v>
      </c>
      <c r="CG46" s="73">
        <v>3882.7035244882195</v>
      </c>
      <c r="CH46" s="73">
        <v>3784.1371345029002</v>
      </c>
      <c r="CI46" s="73">
        <v>4190.3860814811296</v>
      </c>
      <c r="CJ46" s="73">
        <v>4209.9707068491252</v>
      </c>
      <c r="CK46" s="73">
        <v>4535.062918124906</v>
      </c>
      <c r="CL46" s="73">
        <v>4984.3802814820328</v>
      </c>
      <c r="CM46" s="73">
        <v>4705.9204812165572</v>
      </c>
      <c r="CN46" s="73">
        <v>5314.80873892812</v>
      </c>
      <c r="CO46" s="73">
        <v>5623.2378948650194</v>
      </c>
      <c r="CP46" s="73">
        <v>5458.2760310442382</v>
      </c>
      <c r="CQ46" s="73">
        <v>5765.2895189392057</v>
      </c>
    </row>
    <row r="47" spans="1:95" ht="14.25" customHeight="1" x14ac:dyDescent="0.25"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2"/>
      <c r="BJ47" s="72"/>
      <c r="BK47" s="72"/>
      <c r="BL47" s="72"/>
      <c r="BM47" s="72"/>
      <c r="BN47" s="72"/>
      <c r="BO47" s="72"/>
      <c r="BP47" s="72"/>
      <c r="BQ47" s="72"/>
      <c r="BR47" s="73"/>
      <c r="BS47" s="73"/>
      <c r="BT47" s="73"/>
      <c r="BU47" s="73"/>
      <c r="BV47" s="73"/>
      <c r="BW47" s="73"/>
      <c r="BX47" s="73"/>
      <c r="BY47" s="73"/>
      <c r="BZ47" s="73"/>
      <c r="CA47" s="73"/>
      <c r="CB47" s="73"/>
      <c r="CC47" s="73"/>
      <c r="CD47" s="73"/>
      <c r="CE47" s="73"/>
      <c r="CF47" s="73"/>
      <c r="CG47" s="73"/>
      <c r="CH47" s="73"/>
      <c r="CI47" s="73"/>
      <c r="CJ47" s="73"/>
      <c r="CK47" s="73">
        <v>0</v>
      </c>
      <c r="CL47" s="73">
        <v>0</v>
      </c>
      <c r="CM47" s="73">
        <v>0</v>
      </c>
      <c r="CN47" s="73"/>
      <c r="CO47" s="73"/>
      <c r="CP47" s="73"/>
      <c r="CQ47" s="73"/>
    </row>
    <row r="48" spans="1:95" ht="14.25" customHeight="1" x14ac:dyDescent="0.25">
      <c r="A48" s="56" t="s">
        <v>117</v>
      </c>
      <c r="B48" s="72">
        <v>2554.3059127500001</v>
      </c>
      <c r="C48" s="72">
        <v>2703.1589736721789</v>
      </c>
      <c r="D48" s="72">
        <v>2739.3504848088469</v>
      </c>
      <c r="E48" s="72">
        <v>2906.725877175847</v>
      </c>
      <c r="F48" s="72">
        <v>2996.3047517698747</v>
      </c>
      <c r="G48" s="72">
        <v>3129.5341041828888</v>
      </c>
      <c r="H48" s="72">
        <v>3423.7784426870994</v>
      </c>
      <c r="I48" s="72">
        <v>3553.7375340187596</v>
      </c>
      <c r="J48" s="72">
        <v>3718.3874102538311</v>
      </c>
      <c r="K48" s="72">
        <v>3945.5924316104974</v>
      </c>
      <c r="L48" s="72">
        <v>3959.8038062377473</v>
      </c>
      <c r="M48" s="72">
        <v>4106.6740744813278</v>
      </c>
      <c r="N48" s="72">
        <v>4171.8812858953315</v>
      </c>
      <c r="O48" s="72">
        <v>4313.9002882999448</v>
      </c>
      <c r="P48" s="72">
        <v>4678.4326048682224</v>
      </c>
      <c r="Q48" s="72">
        <v>4820.7877355326273</v>
      </c>
      <c r="R48" s="72">
        <v>5115.8255695926018</v>
      </c>
      <c r="S48" s="72">
        <v>5509.1344350866475</v>
      </c>
      <c r="T48" s="72">
        <v>6318.6664381623614</v>
      </c>
      <c r="U48" s="72">
        <v>6667.3606525984178</v>
      </c>
      <c r="V48" s="72">
        <v>6951.4895515094577</v>
      </c>
      <c r="W48" s="72">
        <v>7064.0795343331392</v>
      </c>
      <c r="X48" s="72">
        <v>7148.7195468217778</v>
      </c>
      <c r="Y48" s="72">
        <v>7221.0046030818157</v>
      </c>
      <c r="Z48" s="72">
        <v>7086.1118751868362</v>
      </c>
      <c r="AA48" s="72">
        <v>7192.6015633706356</v>
      </c>
      <c r="AB48" s="72">
        <v>6648.9711424175885</v>
      </c>
      <c r="AC48" s="72">
        <v>6653.0948938694683</v>
      </c>
      <c r="AD48" s="72">
        <v>6737.5219450954901</v>
      </c>
      <c r="AE48" s="72">
        <v>6649.9939355046836</v>
      </c>
      <c r="AF48" s="72">
        <v>6907.1473492411678</v>
      </c>
      <c r="AG48" s="72">
        <v>6921.017133211737</v>
      </c>
      <c r="AH48" s="72">
        <v>7137.1328622140909</v>
      </c>
      <c r="AI48" s="72">
        <v>7073.0753968548333</v>
      </c>
      <c r="AJ48" s="72">
        <v>7108.100842206074</v>
      </c>
      <c r="AK48" s="72">
        <v>6978.5283259551215</v>
      </c>
      <c r="AL48" s="72">
        <v>7084.2037101690712</v>
      </c>
      <c r="AM48" s="72">
        <v>5664.451780345451</v>
      </c>
      <c r="AN48" s="72">
        <v>5492.9732312369324</v>
      </c>
      <c r="AO48" s="72">
        <v>5470.0622724310651</v>
      </c>
      <c r="AP48" s="72">
        <v>5573.2437137708184</v>
      </c>
      <c r="AQ48" s="72">
        <v>5473.1465236535669</v>
      </c>
      <c r="AR48" s="72">
        <v>5558.8412696163978</v>
      </c>
      <c r="AS48" s="72">
        <v>5628.302311292894</v>
      </c>
      <c r="AT48" s="72">
        <v>5785.2477127928505</v>
      </c>
      <c r="AU48" s="72">
        <v>5905.5606528647895</v>
      </c>
      <c r="AV48" s="72">
        <v>6100.503148814867</v>
      </c>
      <c r="AW48" s="72">
        <v>6144.6612168881684</v>
      </c>
      <c r="AX48" s="72">
        <v>6301.701065187729</v>
      </c>
      <c r="AY48" s="72">
        <v>6196.6311198828153</v>
      </c>
      <c r="AZ48" s="72">
        <v>6212.2012957393172</v>
      </c>
      <c r="BA48" s="72">
        <v>6189.9755193702822</v>
      </c>
      <c r="BB48" s="72">
        <v>6245.4333396407819</v>
      </c>
      <c r="BC48" s="72">
        <v>6247.2133016043845</v>
      </c>
      <c r="BD48" s="72">
        <v>6292.2069790557762</v>
      </c>
      <c r="BE48" s="72">
        <v>6390.4595018448472</v>
      </c>
      <c r="BF48" s="72">
        <v>6198.9102840860296</v>
      </c>
      <c r="BG48" s="72">
        <v>6547.068024490788</v>
      </c>
      <c r="BH48" s="72">
        <v>6728.4830431207893</v>
      </c>
      <c r="BI48" s="72">
        <v>6701.1919925661678</v>
      </c>
      <c r="BJ48" s="72">
        <v>6919.2360230428794</v>
      </c>
      <c r="BK48" s="72">
        <v>7266.4984744485682</v>
      </c>
      <c r="BL48" s="72">
        <v>7637.842384538566</v>
      </c>
      <c r="BM48" s="72">
        <v>7470.2283002607619</v>
      </c>
      <c r="BN48" s="72">
        <v>7553.2483587724428</v>
      </c>
      <c r="BO48" s="72">
        <v>7509.9199739280157</v>
      </c>
      <c r="BP48" s="72">
        <v>7597.0432730313814</v>
      </c>
      <c r="BQ48" s="72">
        <v>7911.5448125344237</v>
      </c>
      <c r="BR48" s="73">
        <v>8277.6276168775621</v>
      </c>
      <c r="BS48" s="73">
        <v>8447.0007462854737</v>
      </c>
      <c r="BT48" s="73">
        <v>8592.5452658631239</v>
      </c>
      <c r="BU48" s="73">
        <v>9135.3885087665967</v>
      </c>
      <c r="BV48" s="73">
        <v>9127.4670528239258</v>
      </c>
      <c r="BW48" s="73">
        <v>9241.2719233723947</v>
      </c>
      <c r="BX48" s="73">
        <v>9283.4398704642153</v>
      </c>
      <c r="BY48" s="73"/>
      <c r="BZ48" s="73">
        <v>2906.725877175847</v>
      </c>
      <c r="CA48" s="73">
        <v>3553.7375340187596</v>
      </c>
      <c r="CB48" s="73">
        <v>4106.6740744813278</v>
      </c>
      <c r="CC48" s="73">
        <v>4820.7877355326273</v>
      </c>
      <c r="CD48" s="73">
        <v>6667.3606525984178</v>
      </c>
      <c r="CE48" s="73">
        <v>7221.0046030818157</v>
      </c>
      <c r="CF48" s="73">
        <v>6653.0948938694683</v>
      </c>
      <c r="CG48" s="73">
        <v>6921.017133211737</v>
      </c>
      <c r="CH48" s="73">
        <v>6978.5283259551215</v>
      </c>
      <c r="CI48" s="73">
        <v>5470.0622724310651</v>
      </c>
      <c r="CJ48" s="73">
        <v>5628.302311292894</v>
      </c>
      <c r="CK48" s="73">
        <v>6144.6612168881684</v>
      </c>
      <c r="CL48" s="73">
        <v>6189.9755193702822</v>
      </c>
      <c r="CM48" s="73">
        <v>6390.4595018448472</v>
      </c>
      <c r="CN48" s="73">
        <v>6706.4014807161675</v>
      </c>
      <c r="CO48" s="73">
        <v>7470.2283002607619</v>
      </c>
      <c r="CP48" s="73">
        <v>7911.5448125344237</v>
      </c>
      <c r="CQ48" s="73">
        <v>9135.3885087665967</v>
      </c>
    </row>
    <row r="49" spans="1:167" ht="14.25" customHeight="1" x14ac:dyDescent="0.25">
      <c r="A49" s="56" t="s">
        <v>112</v>
      </c>
      <c r="B49" s="72">
        <v>1206.9662124999998</v>
      </c>
      <c r="C49" s="72">
        <v>1286.2645345000001</v>
      </c>
      <c r="D49" s="72">
        <v>1342.8411899999999</v>
      </c>
      <c r="E49" s="72">
        <v>1419.82511</v>
      </c>
      <c r="F49" s="72">
        <v>1514.8556014999999</v>
      </c>
      <c r="G49" s="72">
        <v>1633.9959464999997</v>
      </c>
      <c r="H49" s="72">
        <v>1875.8349000399999</v>
      </c>
      <c r="I49" s="72">
        <v>2078.0960290399998</v>
      </c>
      <c r="J49" s="72">
        <v>2251.46856088</v>
      </c>
      <c r="K49" s="72">
        <v>2481.0848491899997</v>
      </c>
      <c r="L49" s="72">
        <v>2540.1269908774998</v>
      </c>
      <c r="M49" s="72">
        <v>2658.8209346879621</v>
      </c>
      <c r="N49" s="72">
        <v>2773.1138387262695</v>
      </c>
      <c r="O49" s="72">
        <v>2848.756629619917</v>
      </c>
      <c r="P49" s="72">
        <v>2959.305283914437</v>
      </c>
      <c r="Q49" s="72">
        <v>3050.0807619471607</v>
      </c>
      <c r="R49" s="72">
        <v>3235.8657986816365</v>
      </c>
      <c r="S49" s="72">
        <v>3588.0275273232764</v>
      </c>
      <c r="T49" s="72">
        <v>4102.035367171683</v>
      </c>
      <c r="U49" s="72">
        <v>4450.1540641450601</v>
      </c>
      <c r="V49" s="72">
        <v>4695.9398598071166</v>
      </c>
      <c r="W49" s="72">
        <v>4944.6435318135673</v>
      </c>
      <c r="X49" s="72">
        <v>5173.9205289505007</v>
      </c>
      <c r="Y49" s="72">
        <v>5388.3020295525494</v>
      </c>
      <c r="Z49" s="72">
        <v>5529.73747389255</v>
      </c>
      <c r="AA49" s="72">
        <v>5638.9278877625502</v>
      </c>
      <c r="AB49" s="72">
        <v>5090.5786691261137</v>
      </c>
      <c r="AC49" s="72">
        <v>5065.4588327516694</v>
      </c>
      <c r="AD49" s="72">
        <v>5239.2017178756696</v>
      </c>
      <c r="AE49" s="72">
        <v>5157.0095658246701</v>
      </c>
      <c r="AF49" s="72">
        <v>5504.0460357146694</v>
      </c>
      <c r="AG49" s="72">
        <v>5587.6227735086695</v>
      </c>
      <c r="AH49" s="72">
        <v>5714.0127142093006</v>
      </c>
      <c r="AI49" s="72">
        <v>5742.5103830620592</v>
      </c>
      <c r="AJ49" s="72">
        <v>5797.9947647038716</v>
      </c>
      <c r="AK49" s="72">
        <v>5752.8791789013048</v>
      </c>
      <c r="AL49" s="72">
        <v>5862.0703042613222</v>
      </c>
      <c r="AM49" s="72">
        <v>4428.4675567801696</v>
      </c>
      <c r="AN49" s="72">
        <v>4304.8267632919815</v>
      </c>
      <c r="AO49" s="72">
        <v>4328.1039111101027</v>
      </c>
      <c r="AP49" s="72">
        <v>4382.2674697386155</v>
      </c>
      <c r="AQ49" s="72">
        <v>4342.5456086930599</v>
      </c>
      <c r="AR49" s="72">
        <v>4387.3793136736485</v>
      </c>
      <c r="AS49" s="72">
        <v>4372.2450382733978</v>
      </c>
      <c r="AT49" s="72">
        <v>4479.2662080312575</v>
      </c>
      <c r="AU49" s="72">
        <v>4527.4095394242649</v>
      </c>
      <c r="AV49" s="72">
        <v>4620.9237703777253</v>
      </c>
      <c r="AW49" s="72">
        <v>4675.0054732087101</v>
      </c>
      <c r="AX49" s="72">
        <v>4765.5612228977297</v>
      </c>
      <c r="AY49" s="72">
        <v>4737.2537989001394</v>
      </c>
      <c r="AZ49" s="72">
        <v>4666.6850326033027</v>
      </c>
      <c r="BA49" s="72">
        <v>4684.4977621473772</v>
      </c>
      <c r="BB49" s="72">
        <v>4723.3207220811701</v>
      </c>
      <c r="BC49" s="72">
        <v>4741.1470498288827</v>
      </c>
      <c r="BD49" s="72">
        <v>4826.2995918705765</v>
      </c>
      <c r="BE49" s="72">
        <v>4924.3711587507032</v>
      </c>
      <c r="BF49" s="72">
        <v>4723.0796564319326</v>
      </c>
      <c r="BG49" s="72">
        <v>4791.8182212120191</v>
      </c>
      <c r="BH49" s="72">
        <v>4844.4036442369033</v>
      </c>
      <c r="BI49" s="72">
        <v>4834.3885449983009</v>
      </c>
      <c r="BJ49" s="72">
        <v>4893.707002894078</v>
      </c>
      <c r="BK49" s="72">
        <v>5033.5375143056808</v>
      </c>
      <c r="BL49" s="72">
        <v>5171.1046377234161</v>
      </c>
      <c r="BM49" s="72">
        <v>5029.5903818143597</v>
      </c>
      <c r="BN49" s="72">
        <v>5103.536252474285</v>
      </c>
      <c r="BO49" s="72">
        <v>5159.9804314104822</v>
      </c>
      <c r="BP49" s="72">
        <v>5280.1599884448588</v>
      </c>
      <c r="BQ49" s="72">
        <v>5397.9666691441007</v>
      </c>
      <c r="BR49" s="73">
        <v>5646.981698610135</v>
      </c>
      <c r="BS49" s="73">
        <v>5813.3728448982456</v>
      </c>
      <c r="BT49" s="73">
        <v>5853.1821828298198</v>
      </c>
      <c r="BU49" s="73">
        <v>6261.3351694263747</v>
      </c>
      <c r="BV49" s="73">
        <v>6256.3721925715854</v>
      </c>
      <c r="BW49" s="73">
        <v>6394.5332175361182</v>
      </c>
      <c r="BX49" s="73">
        <v>6444.1478229712484</v>
      </c>
      <c r="BY49" s="73"/>
      <c r="BZ49" s="73">
        <v>1419.82511</v>
      </c>
      <c r="CA49" s="73">
        <v>2078.0960290399998</v>
      </c>
      <c r="CB49" s="73">
        <v>2658.8209346879621</v>
      </c>
      <c r="CC49" s="73">
        <v>3050.0807619471607</v>
      </c>
      <c r="CD49" s="73">
        <v>4450.1540641450601</v>
      </c>
      <c r="CE49" s="73">
        <v>5388.3020295525494</v>
      </c>
      <c r="CF49" s="73">
        <v>5065.4588327516694</v>
      </c>
      <c r="CG49" s="73">
        <v>5587.6227735086695</v>
      </c>
      <c r="CH49" s="73">
        <v>5752.8791789013048</v>
      </c>
      <c r="CI49" s="73">
        <v>4328.1039111101027</v>
      </c>
      <c r="CJ49" s="73">
        <v>4372.2450382733978</v>
      </c>
      <c r="CK49" s="73">
        <v>4675.0054732087101</v>
      </c>
      <c r="CL49" s="73">
        <v>4684.4977621473772</v>
      </c>
      <c r="CM49" s="73">
        <v>4924.3711587507032</v>
      </c>
      <c r="CN49" s="73">
        <v>4834.3885449983009</v>
      </c>
      <c r="CO49" s="73">
        <v>5029.5903818143597</v>
      </c>
      <c r="CP49" s="73">
        <v>5397.9666691441007</v>
      </c>
      <c r="CQ49" s="73">
        <v>6261.3351694263747</v>
      </c>
    </row>
    <row r="50" spans="1:167" ht="14.25" customHeight="1" x14ac:dyDescent="0.25">
      <c r="A50" s="56" t="s">
        <v>113</v>
      </c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>
        <v>0</v>
      </c>
      <c r="AA50" s="72">
        <v>0</v>
      </c>
      <c r="AB50" s="72">
        <v>0</v>
      </c>
      <c r="AC50" s="72">
        <v>0</v>
      </c>
      <c r="AD50" s="72">
        <v>0</v>
      </c>
      <c r="AE50" s="72">
        <v>0</v>
      </c>
      <c r="AF50" s="72">
        <v>0</v>
      </c>
      <c r="AG50" s="72">
        <v>0</v>
      </c>
      <c r="AH50" s="72">
        <v>0</v>
      </c>
      <c r="AI50" s="72">
        <v>0</v>
      </c>
      <c r="AJ50" s="72">
        <v>0</v>
      </c>
      <c r="AK50" s="72">
        <v>0</v>
      </c>
      <c r="AL50" s="72">
        <v>0</v>
      </c>
      <c r="AM50" s="72">
        <v>0</v>
      </c>
      <c r="AN50" s="72">
        <v>0</v>
      </c>
      <c r="AO50" s="72">
        <v>0</v>
      </c>
      <c r="AP50" s="72">
        <v>0</v>
      </c>
      <c r="AQ50" s="72">
        <v>0</v>
      </c>
      <c r="AR50" s="72">
        <v>0</v>
      </c>
      <c r="AS50" s="72">
        <v>0</v>
      </c>
      <c r="AT50" s="72">
        <v>0</v>
      </c>
      <c r="AU50" s="72">
        <v>0</v>
      </c>
      <c r="AV50" s="72">
        <v>0</v>
      </c>
      <c r="AW50" s="72">
        <v>0</v>
      </c>
      <c r="AX50" s="72">
        <v>0</v>
      </c>
      <c r="AY50" s="72">
        <v>0</v>
      </c>
      <c r="AZ50" s="72">
        <v>0</v>
      </c>
      <c r="BA50" s="72">
        <v>0</v>
      </c>
      <c r="BB50" s="72">
        <v>0</v>
      </c>
      <c r="BC50" s="72">
        <v>0</v>
      </c>
      <c r="BD50" s="72">
        <v>0</v>
      </c>
      <c r="BE50" s="72">
        <v>0</v>
      </c>
      <c r="BF50" s="72">
        <v>0</v>
      </c>
      <c r="BG50" s="72">
        <v>0</v>
      </c>
      <c r="BH50" s="72">
        <v>0</v>
      </c>
      <c r="BI50" s="72">
        <v>0</v>
      </c>
      <c r="BJ50" s="72">
        <v>0</v>
      </c>
      <c r="BK50" s="72">
        <v>0</v>
      </c>
      <c r="BL50" s="72"/>
      <c r="BM50" s="72"/>
      <c r="BN50" s="72">
        <v>0</v>
      </c>
      <c r="BO50" s="72">
        <v>0</v>
      </c>
      <c r="BP50" s="72">
        <v>0</v>
      </c>
      <c r="BQ50" s="72">
        <v>0</v>
      </c>
      <c r="BR50" s="73">
        <v>0</v>
      </c>
      <c r="BS50" s="73">
        <v>0</v>
      </c>
      <c r="BT50" s="73">
        <v>0</v>
      </c>
      <c r="BU50" s="73">
        <v>0</v>
      </c>
      <c r="BV50" s="73">
        <v>0</v>
      </c>
      <c r="BW50" s="73">
        <v>0</v>
      </c>
      <c r="BX50" s="73">
        <v>0</v>
      </c>
      <c r="BY50" s="73"/>
      <c r="BZ50" s="73">
        <v>0</v>
      </c>
      <c r="CA50" s="73">
        <v>0</v>
      </c>
      <c r="CB50" s="73">
        <v>0</v>
      </c>
      <c r="CC50" s="73">
        <v>0</v>
      </c>
      <c r="CD50" s="73">
        <v>0</v>
      </c>
      <c r="CE50" s="73">
        <v>0</v>
      </c>
      <c r="CF50" s="73">
        <v>0</v>
      </c>
      <c r="CG50" s="73">
        <v>0</v>
      </c>
      <c r="CH50" s="73">
        <v>0</v>
      </c>
      <c r="CI50" s="73">
        <v>0</v>
      </c>
      <c r="CJ50" s="73">
        <v>0</v>
      </c>
      <c r="CK50" s="73">
        <v>0</v>
      </c>
      <c r="CL50" s="73">
        <v>0</v>
      </c>
      <c r="CM50" s="73">
        <v>0</v>
      </c>
      <c r="CN50" s="73">
        <v>0</v>
      </c>
      <c r="CO50" s="73">
        <v>0</v>
      </c>
      <c r="CP50" s="73">
        <v>0</v>
      </c>
      <c r="CQ50" s="73">
        <v>0</v>
      </c>
    </row>
    <row r="51" spans="1:167" ht="14.25" customHeight="1" x14ac:dyDescent="0.25">
      <c r="A51" s="56" t="s">
        <v>118</v>
      </c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  <c r="BH51" s="72"/>
      <c r="BI51" s="72"/>
      <c r="BJ51" s="72"/>
      <c r="BK51" s="72"/>
      <c r="BL51" s="72"/>
      <c r="BM51" s="72"/>
      <c r="BN51" s="72"/>
      <c r="BO51" s="72"/>
      <c r="BP51" s="72"/>
      <c r="BQ51" s="72"/>
      <c r="BR51" s="73"/>
      <c r="BS51" s="73"/>
      <c r="BT51" s="73"/>
      <c r="BU51" s="73"/>
      <c r="BV51" s="73"/>
      <c r="BW51" s="73"/>
      <c r="BX51" s="73"/>
      <c r="BY51" s="73"/>
      <c r="BZ51" s="73">
        <v>0</v>
      </c>
      <c r="CA51" s="73">
        <v>0</v>
      </c>
      <c r="CB51" s="73">
        <v>0</v>
      </c>
      <c r="CC51" s="73">
        <v>0</v>
      </c>
      <c r="CD51" s="73">
        <v>0</v>
      </c>
      <c r="CE51" s="73">
        <v>0</v>
      </c>
      <c r="CF51" s="73">
        <v>0</v>
      </c>
      <c r="CG51" s="73">
        <v>0</v>
      </c>
      <c r="CH51" s="73">
        <v>0</v>
      </c>
      <c r="CI51" s="73">
        <v>0</v>
      </c>
      <c r="CJ51" s="73">
        <v>0</v>
      </c>
      <c r="CK51" s="73">
        <v>0</v>
      </c>
      <c r="CL51" s="73">
        <v>0</v>
      </c>
      <c r="CM51" s="73">
        <v>0</v>
      </c>
      <c r="CN51" s="73">
        <v>0</v>
      </c>
      <c r="CO51" s="73">
        <v>0</v>
      </c>
      <c r="CP51" s="73">
        <v>0</v>
      </c>
      <c r="CQ51" s="73">
        <v>0</v>
      </c>
    </row>
    <row r="52" spans="1:167" ht="14.25" customHeight="1" x14ac:dyDescent="0.25">
      <c r="A52" s="56" t="s">
        <v>115</v>
      </c>
      <c r="B52" s="72">
        <v>1347.3397002500003</v>
      </c>
      <c r="C52" s="72">
        <v>1416.8944391721791</v>
      </c>
      <c r="D52" s="72">
        <v>1396.5092948088472</v>
      </c>
      <c r="E52" s="72">
        <v>1486.9007671758468</v>
      </c>
      <c r="F52" s="72">
        <v>1481.4491502698747</v>
      </c>
      <c r="G52" s="72">
        <v>1495.5381576828893</v>
      </c>
      <c r="H52" s="72">
        <v>1547.9435426470998</v>
      </c>
      <c r="I52" s="72">
        <v>1475.6415049787597</v>
      </c>
      <c r="J52" s="72">
        <v>1466.9188493738313</v>
      </c>
      <c r="K52" s="72">
        <v>1464.507582420498</v>
      </c>
      <c r="L52" s="72">
        <v>1419.6768153602472</v>
      </c>
      <c r="M52" s="72">
        <v>1447.8531397933655</v>
      </c>
      <c r="N52" s="72">
        <v>1398.7674471690616</v>
      </c>
      <c r="O52" s="72">
        <v>1465.1436586800278</v>
      </c>
      <c r="P52" s="72">
        <v>1719.1273209537851</v>
      </c>
      <c r="Q52" s="72">
        <v>1770.7069735854661</v>
      </c>
      <c r="R52" s="72">
        <v>1879.9597709109653</v>
      </c>
      <c r="S52" s="72">
        <v>1921.1069077633708</v>
      </c>
      <c r="T52" s="72">
        <v>2216.6310709906788</v>
      </c>
      <c r="U52" s="72">
        <v>2217.2065884533577</v>
      </c>
      <c r="V52" s="72">
        <v>2255.5496917023411</v>
      </c>
      <c r="W52" s="72">
        <v>2119.436002519572</v>
      </c>
      <c r="X52" s="72">
        <v>1974.7990178712773</v>
      </c>
      <c r="Y52" s="72">
        <v>1832.7025735292664</v>
      </c>
      <c r="Z52" s="72">
        <v>1556.3744012942859</v>
      </c>
      <c r="AA52" s="72">
        <v>1553.6736756080859</v>
      </c>
      <c r="AB52" s="72">
        <v>1558.3924732914747</v>
      </c>
      <c r="AC52" s="72">
        <v>1587.636061117799</v>
      </c>
      <c r="AD52" s="72">
        <v>1498.3202272198203</v>
      </c>
      <c r="AE52" s="72">
        <v>1492.9843696800135</v>
      </c>
      <c r="AF52" s="72">
        <v>1403.101313526498</v>
      </c>
      <c r="AG52" s="72">
        <v>1333.394359703067</v>
      </c>
      <c r="AH52" s="72">
        <v>1423.1201480047903</v>
      </c>
      <c r="AI52" s="72">
        <v>1330.5650137927739</v>
      </c>
      <c r="AJ52" s="72">
        <v>1310.1060775022024</v>
      </c>
      <c r="AK52" s="72">
        <v>1225.6491470538169</v>
      </c>
      <c r="AL52" s="72">
        <v>1222.133405907749</v>
      </c>
      <c r="AM52" s="72">
        <v>1235.9842235652811</v>
      </c>
      <c r="AN52" s="72">
        <v>1188.1464679449507</v>
      </c>
      <c r="AO52" s="72">
        <v>1141.9583613209625</v>
      </c>
      <c r="AP52" s="72">
        <v>1190.9762440322024</v>
      </c>
      <c r="AQ52" s="72">
        <v>1130.6009149605068</v>
      </c>
      <c r="AR52" s="72">
        <v>1171.4619559427492</v>
      </c>
      <c r="AS52" s="72">
        <v>1256.0572730194963</v>
      </c>
      <c r="AT52" s="72">
        <v>1305.9815047615934</v>
      </c>
      <c r="AU52" s="72">
        <v>1378.1511134405246</v>
      </c>
      <c r="AV52" s="72">
        <v>1479.5793784371413</v>
      </c>
      <c r="AW52" s="72">
        <v>1469.6557436794581</v>
      </c>
      <c r="AX52" s="72">
        <v>1536.1398422899993</v>
      </c>
      <c r="AY52" s="72">
        <v>1459.3773209826757</v>
      </c>
      <c r="AZ52" s="72">
        <v>1545.5162631360142</v>
      </c>
      <c r="BA52" s="72">
        <v>1505.477757222905</v>
      </c>
      <c r="BB52" s="72">
        <v>1522.1126175596121</v>
      </c>
      <c r="BC52" s="72">
        <v>1506.0662517755015</v>
      </c>
      <c r="BD52" s="72">
        <v>1465.9073871851999</v>
      </c>
      <c r="BE52" s="72">
        <v>1466.0883430941442</v>
      </c>
      <c r="BF52" s="72">
        <v>1475.8306276540973</v>
      </c>
      <c r="BG52" s="72">
        <v>1755.2498032787691</v>
      </c>
      <c r="BH52" s="72">
        <v>1884.0793988838857</v>
      </c>
      <c r="BI52" s="72">
        <v>1866.8034475678669</v>
      </c>
      <c r="BJ52" s="72">
        <v>2025.5290201488015</v>
      </c>
      <c r="BK52" s="72">
        <v>2232.9609601428874</v>
      </c>
      <c r="BL52" s="72">
        <v>2466.7377468151499</v>
      </c>
      <c r="BM52" s="72">
        <v>2440.6379184464017</v>
      </c>
      <c r="BN52" s="72">
        <v>2449.7121062981578</v>
      </c>
      <c r="BO52" s="72">
        <v>2349.9395425175339</v>
      </c>
      <c r="BP52" s="72">
        <v>2316.8832845865227</v>
      </c>
      <c r="BQ52" s="72">
        <v>2513.578143390323</v>
      </c>
      <c r="BR52" s="73">
        <v>2630.6459182674271</v>
      </c>
      <c r="BS52" s="73">
        <v>2633.627901387229</v>
      </c>
      <c r="BT52" s="73">
        <v>2739.3630830333041</v>
      </c>
      <c r="BU52" s="73">
        <v>2874.0533393402216</v>
      </c>
      <c r="BV52" s="73">
        <v>2871.0948602523399</v>
      </c>
      <c r="BW52" s="73">
        <v>2846.7387058362774</v>
      </c>
      <c r="BX52" s="73">
        <v>2839.292047492967</v>
      </c>
      <c r="BY52" s="73"/>
      <c r="BZ52" s="73">
        <v>1486.9007671758468</v>
      </c>
      <c r="CA52" s="73">
        <v>1475.6415049787597</v>
      </c>
      <c r="CB52" s="73">
        <v>1447.8531397933655</v>
      </c>
      <c r="CC52" s="73">
        <v>1770.7069735854661</v>
      </c>
      <c r="CD52" s="73">
        <v>2217.2065884533577</v>
      </c>
      <c r="CE52" s="73">
        <v>1832.7025735292664</v>
      </c>
      <c r="CF52" s="73">
        <v>1587.636061117799</v>
      </c>
      <c r="CG52" s="73">
        <v>1333.394359703067</v>
      </c>
      <c r="CH52" s="73">
        <v>1225.6491470538169</v>
      </c>
      <c r="CI52" s="73">
        <v>1141.9583613209625</v>
      </c>
      <c r="CJ52" s="73">
        <v>1256.0572730194963</v>
      </c>
      <c r="CK52" s="73">
        <v>1469.6557436794581</v>
      </c>
      <c r="CL52" s="73">
        <v>1505.477757222905</v>
      </c>
      <c r="CM52" s="73">
        <v>1466.0883430941442</v>
      </c>
      <c r="CN52" s="73">
        <v>1872.0129357178671</v>
      </c>
      <c r="CO52" s="79">
        <v>2440.6379184464017</v>
      </c>
      <c r="CP52" s="79">
        <v>2513.578143390323</v>
      </c>
      <c r="CQ52" s="79">
        <v>2874.0533393402216</v>
      </c>
    </row>
    <row r="53" spans="1:167" ht="14.25" customHeight="1" x14ac:dyDescent="0.25">
      <c r="BR53" s="79"/>
      <c r="BS53" s="79"/>
      <c r="BT53" s="79"/>
      <c r="BU53" s="79"/>
      <c r="BV53" s="79"/>
      <c r="BW53" s="79"/>
      <c r="BX53" s="79"/>
      <c r="BY53" s="79"/>
      <c r="BZ53" s="79"/>
      <c r="CA53" s="79"/>
      <c r="CB53" s="79"/>
      <c r="CC53" s="79"/>
      <c r="CD53" s="79"/>
      <c r="CE53" s="79"/>
      <c r="CF53" s="79"/>
      <c r="CG53" s="79"/>
      <c r="CH53" s="79"/>
      <c r="CI53" s="79"/>
      <c r="CJ53" s="79"/>
      <c r="CK53" s="79"/>
      <c r="CL53" s="79"/>
      <c r="CM53" s="79"/>
      <c r="CN53" s="79"/>
      <c r="CO53" s="81"/>
      <c r="CP53" s="81"/>
      <c r="CQ53" s="81"/>
    </row>
    <row r="54" spans="1:167" ht="14.25" customHeight="1" x14ac:dyDescent="0.25">
      <c r="A54" s="82" t="s">
        <v>119</v>
      </c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B54" s="83"/>
      <c r="BC54" s="83"/>
      <c r="BD54" s="83"/>
      <c r="BE54" s="83"/>
      <c r="BF54" s="83"/>
      <c r="BG54" s="83"/>
      <c r="BH54" s="83"/>
      <c r="BI54" s="83"/>
      <c r="BJ54" s="83"/>
      <c r="BK54" s="83"/>
      <c r="BL54" s="83"/>
      <c r="BM54" s="83"/>
      <c r="BN54" s="83"/>
      <c r="BO54" s="83"/>
      <c r="BP54" s="83"/>
      <c r="BQ54" s="83"/>
      <c r="BR54" s="81"/>
      <c r="BS54" s="81"/>
      <c r="BT54" s="81"/>
      <c r="BU54" s="81"/>
      <c r="BV54" s="81"/>
      <c r="BW54" s="81"/>
      <c r="BX54" s="81"/>
      <c r="BY54" s="81"/>
      <c r="BZ54" s="81"/>
      <c r="CA54" s="81"/>
      <c r="CB54" s="81"/>
      <c r="CC54" s="81"/>
      <c r="CD54" s="81"/>
      <c r="CE54" s="81"/>
      <c r="CF54" s="81"/>
      <c r="CG54" s="81"/>
      <c r="CH54" s="81"/>
      <c r="CI54" s="81"/>
      <c r="CJ54" s="81"/>
      <c r="CK54" s="81"/>
      <c r="CL54" s="81"/>
      <c r="CM54" s="81"/>
      <c r="CN54" s="81"/>
      <c r="CO54" s="84"/>
      <c r="CP54" s="84"/>
      <c r="CQ54" s="84"/>
    </row>
    <row r="55" spans="1:167" ht="14.25" customHeight="1" x14ac:dyDescent="0.25">
      <c r="A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8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84"/>
      <c r="CQ55" s="84"/>
    </row>
    <row r="56" spans="1:167" ht="14.25" customHeight="1" x14ac:dyDescent="0.25">
      <c r="A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8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84"/>
      <c r="CQ56" s="84"/>
    </row>
    <row r="57" spans="1:167" ht="14.25" customHeight="1" x14ac:dyDescent="0.25">
      <c r="A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84"/>
      <c r="CF57" s="84"/>
      <c r="CG57" s="84"/>
      <c r="CH57" s="84"/>
      <c r="CI57" s="84"/>
      <c r="CJ57" s="84"/>
      <c r="CK57" s="84"/>
      <c r="CL57" s="84"/>
      <c r="CM57" s="84"/>
      <c r="CN57" s="84"/>
      <c r="CO57" s="85"/>
      <c r="CP57" s="85"/>
      <c r="CQ57" s="85"/>
    </row>
    <row r="58" spans="1:167" ht="14.25" customHeight="1" x14ac:dyDescent="0.25">
      <c r="A58" s="85"/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  <c r="AU58" s="86"/>
      <c r="AV58" s="86"/>
      <c r="AW58" s="86"/>
      <c r="AX58" s="86"/>
      <c r="AY58" s="86"/>
      <c r="AZ58" s="86"/>
      <c r="BA58" s="86"/>
      <c r="BB58" s="86"/>
      <c r="BC58" s="86"/>
      <c r="BD58" s="86"/>
      <c r="BE58" s="86"/>
      <c r="BF58" s="86"/>
      <c r="BG58" s="86"/>
      <c r="BH58" s="86"/>
      <c r="BI58" s="86"/>
      <c r="BJ58" s="86"/>
      <c r="BK58" s="86"/>
      <c r="BL58" s="86"/>
      <c r="BM58" s="86"/>
      <c r="BN58" s="86"/>
      <c r="BO58" s="86"/>
      <c r="BP58" s="86"/>
      <c r="BQ58" s="86"/>
      <c r="BR58" s="85"/>
      <c r="BS58" s="85"/>
      <c r="BT58" s="85"/>
      <c r="BU58" s="85"/>
      <c r="BV58" s="85"/>
      <c r="BW58" s="85"/>
      <c r="BX58" s="85"/>
      <c r="BY58" s="85"/>
      <c r="BZ58" s="85"/>
      <c r="CA58" s="85"/>
      <c r="CB58" s="85"/>
      <c r="CC58" s="85"/>
      <c r="CD58" s="85"/>
      <c r="CE58" s="85"/>
      <c r="CF58" s="85"/>
      <c r="CG58" s="85"/>
      <c r="CH58" s="85"/>
      <c r="CI58" s="85"/>
      <c r="CJ58" s="85"/>
      <c r="CK58" s="85"/>
      <c r="CL58" s="85"/>
      <c r="CM58" s="85"/>
      <c r="CN58" s="85"/>
      <c r="CO58" s="84"/>
      <c r="CP58" s="84"/>
      <c r="CQ58" s="84"/>
    </row>
    <row r="59" spans="1:167" s="79" customFormat="1" ht="14.25" customHeight="1" x14ac:dyDescent="0.25">
      <c r="A59" s="84"/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  <c r="AK59" s="80"/>
      <c r="AL59" s="80"/>
      <c r="AM59" s="80"/>
      <c r="AN59" s="80"/>
      <c r="AO59" s="80"/>
      <c r="AP59" s="80"/>
      <c r="AQ59" s="80"/>
      <c r="AR59" s="80"/>
      <c r="AS59" s="80"/>
      <c r="AT59" s="80"/>
      <c r="AU59" s="80"/>
      <c r="AV59" s="80"/>
      <c r="AW59" s="80"/>
      <c r="AX59" s="80"/>
      <c r="AY59" s="80"/>
      <c r="AZ59" s="80"/>
      <c r="BA59" s="80"/>
      <c r="BB59" s="80"/>
      <c r="BC59" s="80"/>
      <c r="BD59" s="80"/>
      <c r="BE59" s="80"/>
      <c r="BF59" s="80"/>
      <c r="BG59" s="80"/>
      <c r="BH59" s="80"/>
      <c r="BI59" s="80"/>
      <c r="BJ59" s="80"/>
      <c r="BK59" s="80"/>
      <c r="BL59" s="80"/>
      <c r="BM59" s="80"/>
      <c r="BN59" s="80"/>
      <c r="BO59" s="80"/>
      <c r="BP59" s="80"/>
      <c r="BQ59" s="80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84"/>
      <c r="CF59" s="84"/>
      <c r="CG59" s="84"/>
      <c r="CH59" s="84"/>
      <c r="CI59" s="84"/>
      <c r="CJ59" s="84"/>
      <c r="CK59" s="84"/>
      <c r="CL59" s="84"/>
      <c r="CM59" s="84"/>
      <c r="CN59" s="84"/>
      <c r="CO59" s="84"/>
      <c r="CP59" s="84"/>
      <c r="CQ59" s="84"/>
      <c r="CR59" s="56"/>
      <c r="CS59" s="56"/>
      <c r="CT59" s="56"/>
      <c r="CU59" s="56"/>
      <c r="CV59" s="56"/>
      <c r="CW59" s="56"/>
      <c r="CX59" s="56"/>
      <c r="CY59" s="56"/>
      <c r="CZ59" s="56"/>
      <c r="DA59" s="56"/>
      <c r="DB59" s="56"/>
      <c r="DC59" s="56"/>
      <c r="DD59" s="56"/>
      <c r="DE59" s="56"/>
      <c r="DF59" s="56"/>
      <c r="DG59" s="56"/>
      <c r="DH59" s="56"/>
      <c r="DI59" s="56"/>
      <c r="DJ59" s="56"/>
      <c r="DK59" s="56"/>
      <c r="DL59" s="56"/>
      <c r="DM59" s="56"/>
      <c r="DN59" s="56"/>
      <c r="DO59" s="56"/>
      <c r="DP59" s="56"/>
      <c r="DQ59" s="56"/>
      <c r="DR59" s="56"/>
      <c r="DS59" s="56"/>
      <c r="DT59" s="56"/>
      <c r="DU59" s="56"/>
      <c r="DV59" s="56"/>
      <c r="DW59" s="56"/>
      <c r="DX59" s="56"/>
      <c r="DY59" s="56"/>
      <c r="DZ59" s="56"/>
      <c r="EA59" s="56"/>
      <c r="EB59" s="56"/>
      <c r="EC59" s="56"/>
      <c r="ED59" s="56"/>
      <c r="EE59" s="56"/>
      <c r="EF59" s="56"/>
      <c r="EG59" s="56"/>
      <c r="EH59" s="56"/>
      <c r="EI59" s="56"/>
      <c r="EJ59" s="56"/>
      <c r="EK59" s="56"/>
      <c r="EL59" s="56"/>
      <c r="EM59" s="56"/>
      <c r="EN59" s="56"/>
      <c r="EO59" s="56"/>
      <c r="EP59" s="56"/>
      <c r="EQ59" s="56"/>
      <c r="ER59" s="56"/>
      <c r="ES59" s="56"/>
      <c r="ET59" s="56"/>
      <c r="EU59" s="56"/>
      <c r="EV59" s="56"/>
      <c r="EW59" s="56"/>
      <c r="EX59" s="56"/>
      <c r="EY59" s="56"/>
      <c r="EZ59" s="56"/>
      <c r="FA59" s="56"/>
      <c r="FB59" s="56"/>
      <c r="FC59" s="56"/>
      <c r="FD59" s="56"/>
      <c r="FE59" s="56"/>
      <c r="FF59" s="56"/>
      <c r="FG59" s="56"/>
      <c r="FH59" s="56"/>
      <c r="FI59" s="56"/>
      <c r="FJ59" s="56"/>
      <c r="FK59" s="56"/>
    </row>
    <row r="60" spans="1:167" s="79" customFormat="1" ht="14.25" customHeight="1" x14ac:dyDescent="0.25">
      <c r="A60" s="84"/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  <c r="AI60" s="80"/>
      <c r="AJ60" s="80"/>
      <c r="AK60" s="80"/>
      <c r="AL60" s="80"/>
      <c r="AM60" s="80"/>
      <c r="AN60" s="80"/>
      <c r="AO60" s="80"/>
      <c r="AP60" s="80"/>
      <c r="AQ60" s="80"/>
      <c r="AR60" s="80"/>
      <c r="AS60" s="80"/>
      <c r="AT60" s="80"/>
      <c r="AU60" s="80"/>
      <c r="AV60" s="80"/>
      <c r="AW60" s="80"/>
      <c r="AX60" s="80"/>
      <c r="AY60" s="80"/>
      <c r="AZ60" s="80"/>
      <c r="BA60" s="80"/>
      <c r="BB60" s="80"/>
      <c r="BC60" s="80"/>
      <c r="BD60" s="80"/>
      <c r="BE60" s="80"/>
      <c r="BF60" s="80"/>
      <c r="BG60" s="80"/>
      <c r="BH60" s="80"/>
      <c r="BI60" s="80"/>
      <c r="BJ60" s="80"/>
      <c r="BK60" s="80"/>
      <c r="BL60" s="80"/>
      <c r="BM60" s="80"/>
      <c r="BN60" s="80"/>
      <c r="BO60" s="80"/>
      <c r="BP60" s="80"/>
      <c r="BQ60" s="80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8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84"/>
      <c r="CQ60" s="84"/>
      <c r="CR60" s="56"/>
      <c r="CS60" s="56"/>
      <c r="CT60" s="56"/>
      <c r="CU60" s="56"/>
      <c r="CV60" s="56"/>
      <c r="CW60" s="56"/>
      <c r="CX60" s="56"/>
      <c r="CY60" s="56"/>
      <c r="CZ60" s="56"/>
      <c r="DA60" s="56"/>
      <c r="DB60" s="56"/>
      <c r="DC60" s="56"/>
      <c r="DD60" s="56"/>
      <c r="DE60" s="56"/>
      <c r="DF60" s="56"/>
      <c r="DG60" s="56"/>
      <c r="DH60" s="56"/>
      <c r="DI60" s="56"/>
      <c r="DJ60" s="56"/>
      <c r="DK60" s="56"/>
      <c r="DL60" s="56"/>
      <c r="DM60" s="56"/>
      <c r="DN60" s="56"/>
      <c r="DO60" s="56"/>
      <c r="DP60" s="56"/>
      <c r="DQ60" s="56"/>
      <c r="DR60" s="56"/>
      <c r="DS60" s="56"/>
      <c r="DT60" s="56"/>
      <c r="DU60" s="56"/>
      <c r="DV60" s="56"/>
      <c r="DW60" s="56"/>
      <c r="DX60" s="56"/>
      <c r="DY60" s="56"/>
      <c r="DZ60" s="56"/>
      <c r="EA60" s="56"/>
      <c r="EB60" s="56"/>
      <c r="EC60" s="56"/>
      <c r="ED60" s="56"/>
      <c r="EE60" s="56"/>
      <c r="EF60" s="56"/>
      <c r="EG60" s="56"/>
      <c r="EH60" s="56"/>
      <c r="EI60" s="56"/>
      <c r="EJ60" s="56"/>
      <c r="EK60" s="56"/>
      <c r="EL60" s="56"/>
      <c r="EM60" s="56"/>
      <c r="EN60" s="56"/>
      <c r="EO60" s="56"/>
      <c r="EP60" s="56"/>
      <c r="EQ60" s="56"/>
      <c r="ER60" s="56"/>
      <c r="ES60" s="56"/>
      <c r="ET60" s="56"/>
      <c r="EU60" s="56"/>
      <c r="EV60" s="56"/>
      <c r="EW60" s="56"/>
      <c r="EX60" s="56"/>
      <c r="EY60" s="56"/>
      <c r="EZ60" s="56"/>
      <c r="FA60" s="56"/>
      <c r="FB60" s="56"/>
      <c r="FC60" s="56"/>
      <c r="FD60" s="56"/>
      <c r="FE60" s="56"/>
      <c r="FF60" s="56"/>
      <c r="FG60" s="56"/>
      <c r="FH60" s="56"/>
      <c r="FI60" s="56"/>
      <c r="FJ60" s="56"/>
      <c r="FK60" s="56"/>
    </row>
    <row r="61" spans="1:167" s="79" customFormat="1" ht="14.25" customHeight="1" x14ac:dyDescent="0.25">
      <c r="A61" s="84"/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  <c r="AK61" s="80"/>
      <c r="AL61" s="80"/>
      <c r="AM61" s="80"/>
      <c r="AN61" s="80"/>
      <c r="AO61" s="80"/>
      <c r="AP61" s="80"/>
      <c r="AQ61" s="80"/>
      <c r="AR61" s="80"/>
      <c r="AS61" s="80"/>
      <c r="AT61" s="80"/>
      <c r="AU61" s="80"/>
      <c r="AV61" s="80"/>
      <c r="AW61" s="80"/>
      <c r="AX61" s="80"/>
      <c r="AY61" s="80"/>
      <c r="AZ61" s="80"/>
      <c r="BA61" s="80"/>
      <c r="BB61" s="80"/>
      <c r="BC61" s="80"/>
      <c r="BD61" s="80"/>
      <c r="BE61" s="80"/>
      <c r="BF61" s="80"/>
      <c r="BG61" s="80"/>
      <c r="BH61" s="80"/>
      <c r="BI61" s="80"/>
      <c r="BJ61" s="80"/>
      <c r="BK61" s="80"/>
      <c r="BL61" s="80"/>
      <c r="BM61" s="80"/>
      <c r="BN61" s="80"/>
      <c r="BO61" s="80"/>
      <c r="BP61" s="80"/>
      <c r="BQ61" s="80"/>
      <c r="BR61" s="84"/>
      <c r="BS61" s="84"/>
      <c r="BT61" s="84"/>
      <c r="BU61" s="84"/>
      <c r="BV61" s="84"/>
      <c r="BW61" s="84"/>
      <c r="BX61" s="84"/>
      <c r="BY61" s="84"/>
      <c r="BZ61" s="84"/>
      <c r="CA61" s="84"/>
      <c r="CB61" s="84"/>
      <c r="CC61" s="84"/>
      <c r="CD61" s="84"/>
      <c r="CE61" s="84"/>
      <c r="CF61" s="84"/>
      <c r="CG61" s="84"/>
      <c r="CH61" s="84"/>
      <c r="CI61" s="84"/>
      <c r="CJ61" s="84"/>
      <c r="CK61" s="84"/>
      <c r="CL61" s="84"/>
      <c r="CM61" s="84"/>
      <c r="CN61" s="84"/>
      <c r="CO61" s="84"/>
      <c r="CP61" s="84"/>
      <c r="CQ61" s="84"/>
      <c r="CR61" s="56"/>
      <c r="CS61" s="56"/>
      <c r="CT61" s="56"/>
      <c r="CU61" s="56"/>
      <c r="CV61" s="56"/>
      <c r="CW61" s="56"/>
      <c r="CX61" s="56"/>
      <c r="CY61" s="56"/>
      <c r="CZ61" s="56"/>
      <c r="DA61" s="56"/>
      <c r="DB61" s="56"/>
      <c r="DC61" s="56"/>
      <c r="DD61" s="56"/>
      <c r="DE61" s="56"/>
      <c r="DF61" s="56"/>
      <c r="DG61" s="56"/>
      <c r="DH61" s="56"/>
      <c r="DI61" s="56"/>
      <c r="DJ61" s="56"/>
      <c r="DK61" s="56"/>
      <c r="DL61" s="56"/>
      <c r="DM61" s="56"/>
      <c r="DN61" s="56"/>
      <c r="DO61" s="56"/>
      <c r="DP61" s="56"/>
      <c r="DQ61" s="56"/>
      <c r="DR61" s="56"/>
      <c r="DS61" s="56"/>
      <c r="DT61" s="56"/>
      <c r="DU61" s="56"/>
      <c r="DV61" s="56"/>
      <c r="DW61" s="56"/>
      <c r="DX61" s="56"/>
      <c r="DY61" s="56"/>
      <c r="DZ61" s="56"/>
      <c r="EA61" s="56"/>
      <c r="EB61" s="56"/>
      <c r="EC61" s="56"/>
      <c r="ED61" s="56"/>
      <c r="EE61" s="56"/>
      <c r="EF61" s="56"/>
      <c r="EG61" s="56"/>
      <c r="EH61" s="56"/>
      <c r="EI61" s="56"/>
      <c r="EJ61" s="56"/>
      <c r="EK61" s="56"/>
      <c r="EL61" s="56"/>
      <c r="EM61" s="56"/>
      <c r="EN61" s="56"/>
      <c r="EO61" s="56"/>
      <c r="EP61" s="56"/>
      <c r="EQ61" s="56"/>
      <c r="ER61" s="56"/>
      <c r="ES61" s="56"/>
      <c r="ET61" s="56"/>
      <c r="EU61" s="56"/>
      <c r="EV61" s="56"/>
      <c r="EW61" s="56"/>
      <c r="EX61" s="56"/>
      <c r="EY61" s="56"/>
      <c r="EZ61" s="56"/>
      <c r="FA61" s="56"/>
      <c r="FB61" s="56"/>
      <c r="FC61" s="56"/>
      <c r="FD61" s="56"/>
      <c r="FE61" s="56"/>
      <c r="FF61" s="56"/>
      <c r="FG61" s="56"/>
      <c r="FH61" s="56"/>
      <c r="FI61" s="56"/>
      <c r="FJ61" s="56"/>
      <c r="FK61" s="56"/>
    </row>
    <row r="62" spans="1:167" s="79" customFormat="1" ht="14.25" customHeight="1" x14ac:dyDescent="0.25">
      <c r="A62" s="84"/>
      <c r="B62" s="80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80"/>
      <c r="AK62" s="80"/>
      <c r="AL62" s="80"/>
      <c r="AM62" s="80"/>
      <c r="AN62" s="80"/>
      <c r="AO62" s="80"/>
      <c r="AP62" s="80"/>
      <c r="AQ62" s="80"/>
      <c r="AR62" s="80"/>
      <c r="AS62" s="80"/>
      <c r="AT62" s="80"/>
      <c r="AU62" s="80"/>
      <c r="AV62" s="80"/>
      <c r="AW62" s="80"/>
      <c r="AX62" s="80"/>
      <c r="AY62" s="80"/>
      <c r="AZ62" s="80"/>
      <c r="BA62" s="80"/>
      <c r="BB62" s="80"/>
      <c r="BC62" s="80"/>
      <c r="BD62" s="80"/>
      <c r="BE62" s="80"/>
      <c r="BF62" s="80"/>
      <c r="BG62" s="80"/>
      <c r="BH62" s="80"/>
      <c r="BI62" s="80"/>
      <c r="BJ62" s="80"/>
      <c r="BK62" s="80"/>
      <c r="BL62" s="80"/>
      <c r="BM62" s="80"/>
      <c r="BN62" s="80"/>
      <c r="BO62" s="80"/>
      <c r="BP62" s="80"/>
      <c r="BQ62" s="80"/>
      <c r="BR62" s="84"/>
      <c r="BS62" s="84"/>
      <c r="BT62" s="84"/>
      <c r="BU62" s="84"/>
      <c r="BV62" s="84"/>
      <c r="BW62" s="84"/>
      <c r="BX62" s="84"/>
      <c r="BY62" s="84"/>
      <c r="BZ62" s="84"/>
      <c r="CA62" s="84"/>
      <c r="CB62" s="84"/>
      <c r="CC62" s="84"/>
      <c r="CD62" s="84"/>
      <c r="CE62" s="84"/>
      <c r="CF62" s="84"/>
      <c r="CG62" s="84"/>
      <c r="CH62" s="84"/>
      <c r="CI62" s="84"/>
      <c r="CJ62" s="84"/>
      <c r="CK62" s="84"/>
      <c r="CL62" s="84"/>
      <c r="CM62" s="84"/>
      <c r="CN62" s="84"/>
      <c r="CO62" s="84"/>
      <c r="CP62" s="84"/>
      <c r="CQ62" s="84"/>
      <c r="CR62" s="56"/>
      <c r="CS62" s="56"/>
      <c r="CT62" s="56"/>
      <c r="CU62" s="56"/>
      <c r="CV62" s="56"/>
      <c r="CW62" s="56"/>
      <c r="CX62" s="56"/>
      <c r="CY62" s="56"/>
      <c r="CZ62" s="56"/>
      <c r="DA62" s="56"/>
      <c r="DB62" s="56"/>
      <c r="DC62" s="56"/>
      <c r="DD62" s="56"/>
      <c r="DE62" s="56"/>
      <c r="DF62" s="56"/>
      <c r="DG62" s="56"/>
      <c r="DH62" s="56"/>
      <c r="DI62" s="56"/>
      <c r="DJ62" s="56"/>
      <c r="DK62" s="56"/>
      <c r="DL62" s="56"/>
      <c r="DM62" s="56"/>
      <c r="DN62" s="56"/>
      <c r="DO62" s="56"/>
      <c r="DP62" s="56"/>
      <c r="DQ62" s="56"/>
      <c r="DR62" s="56"/>
      <c r="DS62" s="56"/>
      <c r="DT62" s="56"/>
      <c r="DU62" s="56"/>
      <c r="DV62" s="56"/>
      <c r="DW62" s="56"/>
      <c r="DX62" s="56"/>
      <c r="DY62" s="56"/>
      <c r="DZ62" s="56"/>
      <c r="EA62" s="56"/>
      <c r="EB62" s="56"/>
      <c r="EC62" s="56"/>
      <c r="ED62" s="56"/>
      <c r="EE62" s="56"/>
      <c r="EF62" s="56"/>
      <c r="EG62" s="56"/>
      <c r="EH62" s="56"/>
      <c r="EI62" s="56"/>
      <c r="EJ62" s="56"/>
      <c r="EK62" s="56"/>
      <c r="EL62" s="56"/>
      <c r="EM62" s="56"/>
      <c r="EN62" s="56"/>
      <c r="EO62" s="56"/>
      <c r="EP62" s="56"/>
      <c r="EQ62" s="56"/>
      <c r="ER62" s="56"/>
      <c r="ES62" s="56"/>
      <c r="ET62" s="56"/>
      <c r="EU62" s="56"/>
      <c r="EV62" s="56"/>
      <c r="EW62" s="56"/>
      <c r="EX62" s="56"/>
      <c r="EY62" s="56"/>
      <c r="EZ62" s="56"/>
      <c r="FA62" s="56"/>
      <c r="FB62" s="56"/>
      <c r="FC62" s="56"/>
      <c r="FD62" s="56"/>
      <c r="FE62" s="56"/>
      <c r="FF62" s="56"/>
      <c r="FG62" s="56"/>
      <c r="FH62" s="56"/>
      <c r="FI62" s="56"/>
      <c r="FJ62" s="56"/>
      <c r="FK62" s="56"/>
    </row>
    <row r="63" spans="1:167" s="79" customFormat="1" ht="14.25" customHeight="1" x14ac:dyDescent="0.25">
      <c r="A63" s="84"/>
      <c r="B63" s="80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O63" s="80"/>
      <c r="AP63" s="80"/>
      <c r="AQ63" s="80"/>
      <c r="AR63" s="80"/>
      <c r="AS63" s="80"/>
      <c r="AT63" s="80"/>
      <c r="AU63" s="80"/>
      <c r="AV63" s="80"/>
      <c r="AW63" s="80"/>
      <c r="AX63" s="80"/>
      <c r="AY63" s="80"/>
      <c r="AZ63" s="80"/>
      <c r="BA63" s="80"/>
      <c r="BB63" s="80"/>
      <c r="BC63" s="80"/>
      <c r="BD63" s="80"/>
      <c r="BE63" s="80"/>
      <c r="BF63" s="80"/>
      <c r="BG63" s="80"/>
      <c r="BH63" s="80"/>
      <c r="BI63" s="80"/>
      <c r="BJ63" s="80"/>
      <c r="BK63" s="80"/>
      <c r="BL63" s="80"/>
      <c r="BM63" s="80"/>
      <c r="BN63" s="80"/>
      <c r="BO63" s="80"/>
      <c r="BP63" s="80"/>
      <c r="BQ63" s="80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84"/>
      <c r="CF63" s="84"/>
      <c r="CG63" s="84"/>
      <c r="CH63" s="84"/>
      <c r="CI63" s="84"/>
      <c r="CJ63" s="84"/>
      <c r="CK63" s="84"/>
      <c r="CL63" s="84"/>
      <c r="CM63" s="84"/>
      <c r="CN63" s="84"/>
      <c r="CO63" s="84"/>
      <c r="CP63" s="84"/>
      <c r="CQ63" s="84"/>
      <c r="CR63" s="56"/>
      <c r="CS63" s="56"/>
      <c r="CT63" s="56"/>
      <c r="CU63" s="56"/>
      <c r="CV63" s="56"/>
      <c r="CW63" s="56"/>
      <c r="CX63" s="56"/>
      <c r="CY63" s="56"/>
      <c r="CZ63" s="56"/>
      <c r="DA63" s="56"/>
      <c r="DB63" s="56"/>
      <c r="DC63" s="56"/>
      <c r="DD63" s="56"/>
      <c r="DE63" s="56"/>
      <c r="DF63" s="56"/>
      <c r="DG63" s="56"/>
      <c r="DH63" s="56"/>
      <c r="DI63" s="56"/>
      <c r="DJ63" s="56"/>
      <c r="DK63" s="56"/>
      <c r="DL63" s="56"/>
      <c r="DM63" s="56"/>
      <c r="DN63" s="56"/>
      <c r="DO63" s="56"/>
      <c r="DP63" s="56"/>
      <c r="DQ63" s="56"/>
      <c r="DR63" s="56"/>
      <c r="DS63" s="56"/>
      <c r="DT63" s="56"/>
      <c r="DU63" s="56"/>
      <c r="DV63" s="56"/>
      <c r="DW63" s="56"/>
      <c r="DX63" s="56"/>
      <c r="DY63" s="56"/>
      <c r="DZ63" s="56"/>
      <c r="EA63" s="56"/>
      <c r="EB63" s="56"/>
      <c r="EC63" s="56"/>
      <c r="ED63" s="56"/>
      <c r="EE63" s="56"/>
      <c r="EF63" s="56"/>
      <c r="EG63" s="56"/>
      <c r="EH63" s="56"/>
      <c r="EI63" s="56"/>
      <c r="EJ63" s="56"/>
      <c r="EK63" s="56"/>
      <c r="EL63" s="56"/>
      <c r="EM63" s="56"/>
      <c r="EN63" s="56"/>
      <c r="EO63" s="56"/>
      <c r="EP63" s="56"/>
      <c r="EQ63" s="56"/>
      <c r="ER63" s="56"/>
      <c r="ES63" s="56"/>
      <c r="ET63" s="56"/>
      <c r="EU63" s="56"/>
      <c r="EV63" s="56"/>
      <c r="EW63" s="56"/>
      <c r="EX63" s="56"/>
      <c r="EY63" s="56"/>
      <c r="EZ63" s="56"/>
      <c r="FA63" s="56"/>
      <c r="FB63" s="56"/>
      <c r="FC63" s="56"/>
      <c r="FD63" s="56"/>
      <c r="FE63" s="56"/>
      <c r="FF63" s="56"/>
      <c r="FG63" s="56"/>
      <c r="FH63" s="56"/>
      <c r="FI63" s="56"/>
      <c r="FJ63" s="56"/>
      <c r="FK63" s="56"/>
    </row>
    <row r="64" spans="1:167" s="79" customFormat="1" ht="14.25" customHeight="1" x14ac:dyDescent="0.25">
      <c r="A64" s="84"/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0"/>
      <c r="AK64" s="80"/>
      <c r="AL64" s="80"/>
      <c r="AM64" s="80"/>
      <c r="AN64" s="80"/>
      <c r="AO64" s="80"/>
      <c r="AP64" s="80"/>
      <c r="AQ64" s="80"/>
      <c r="AR64" s="80"/>
      <c r="AS64" s="80"/>
      <c r="AT64" s="80"/>
      <c r="AU64" s="80"/>
      <c r="AV64" s="80"/>
      <c r="AW64" s="80"/>
      <c r="AX64" s="80"/>
      <c r="AY64" s="80"/>
      <c r="AZ64" s="80"/>
      <c r="BA64" s="80"/>
      <c r="BB64" s="80"/>
      <c r="BC64" s="80"/>
      <c r="BD64" s="80"/>
      <c r="BE64" s="80"/>
      <c r="BF64" s="80"/>
      <c r="BG64" s="80"/>
      <c r="BH64" s="80"/>
      <c r="BI64" s="80"/>
      <c r="BJ64" s="80"/>
      <c r="BK64" s="80"/>
      <c r="BL64" s="80"/>
      <c r="BM64" s="80"/>
      <c r="BN64" s="80"/>
      <c r="BO64" s="80"/>
      <c r="BP64" s="80"/>
      <c r="BQ64" s="80"/>
      <c r="BR64" s="84"/>
      <c r="BS64" s="84"/>
      <c r="BT64" s="84"/>
      <c r="BU64" s="84"/>
      <c r="BV64" s="84"/>
      <c r="BW64" s="84"/>
      <c r="BX64" s="84"/>
      <c r="BY64" s="84"/>
      <c r="BZ64" s="84"/>
      <c r="CA64" s="84"/>
      <c r="CB64" s="84"/>
      <c r="CC64" s="84"/>
      <c r="CD64" s="84"/>
      <c r="CE64" s="84"/>
      <c r="CF64" s="84"/>
      <c r="CG64" s="84"/>
      <c r="CH64" s="84"/>
      <c r="CI64" s="84"/>
      <c r="CJ64" s="84"/>
      <c r="CK64" s="84"/>
      <c r="CL64" s="84"/>
      <c r="CM64" s="84"/>
      <c r="CN64" s="84"/>
      <c r="CO64" s="84"/>
      <c r="CP64" s="84"/>
      <c r="CQ64" s="84"/>
      <c r="CR64" s="56"/>
      <c r="CS64" s="56"/>
      <c r="CT64" s="56"/>
      <c r="CU64" s="56"/>
      <c r="CV64" s="56"/>
      <c r="CW64" s="56"/>
      <c r="CX64" s="56"/>
      <c r="CY64" s="56"/>
      <c r="CZ64" s="56"/>
      <c r="DA64" s="56"/>
      <c r="DB64" s="56"/>
      <c r="DC64" s="56"/>
      <c r="DD64" s="56"/>
      <c r="DE64" s="56"/>
      <c r="DF64" s="56"/>
      <c r="DG64" s="56"/>
      <c r="DH64" s="56"/>
      <c r="DI64" s="56"/>
      <c r="DJ64" s="56"/>
      <c r="DK64" s="56"/>
      <c r="DL64" s="56"/>
      <c r="DM64" s="56"/>
      <c r="DN64" s="56"/>
      <c r="DO64" s="56"/>
      <c r="DP64" s="56"/>
      <c r="DQ64" s="56"/>
      <c r="DR64" s="56"/>
      <c r="DS64" s="56"/>
      <c r="DT64" s="56"/>
      <c r="DU64" s="56"/>
      <c r="DV64" s="56"/>
      <c r="DW64" s="56"/>
      <c r="DX64" s="56"/>
      <c r="DY64" s="56"/>
      <c r="DZ64" s="56"/>
      <c r="EA64" s="56"/>
      <c r="EB64" s="56"/>
      <c r="EC64" s="56"/>
      <c r="ED64" s="56"/>
      <c r="EE64" s="56"/>
      <c r="EF64" s="56"/>
      <c r="EG64" s="56"/>
      <c r="EH64" s="56"/>
      <c r="EI64" s="56"/>
      <c r="EJ64" s="56"/>
      <c r="EK64" s="56"/>
      <c r="EL64" s="56"/>
      <c r="EM64" s="56"/>
      <c r="EN64" s="56"/>
      <c r="EO64" s="56"/>
      <c r="EP64" s="56"/>
      <c r="EQ64" s="56"/>
      <c r="ER64" s="56"/>
      <c r="ES64" s="56"/>
      <c r="ET64" s="56"/>
      <c r="EU64" s="56"/>
      <c r="EV64" s="56"/>
      <c r="EW64" s="56"/>
      <c r="EX64" s="56"/>
      <c r="EY64" s="56"/>
      <c r="EZ64" s="56"/>
      <c r="FA64" s="56"/>
      <c r="FB64" s="56"/>
      <c r="FC64" s="56"/>
      <c r="FD64" s="56"/>
      <c r="FE64" s="56"/>
      <c r="FF64" s="56"/>
      <c r="FG64" s="56"/>
      <c r="FH64" s="56"/>
      <c r="FI64" s="56"/>
      <c r="FJ64" s="56"/>
      <c r="FK64" s="56"/>
    </row>
    <row r="65" spans="1:167" s="79" customFormat="1" ht="14.25" customHeight="1" x14ac:dyDescent="0.25">
      <c r="A65" s="84"/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0"/>
      <c r="AN65" s="80"/>
      <c r="AO65" s="80"/>
      <c r="AP65" s="80"/>
      <c r="AQ65" s="80"/>
      <c r="AR65" s="80"/>
      <c r="AS65" s="80"/>
      <c r="AT65" s="80"/>
      <c r="AU65" s="80"/>
      <c r="AV65" s="80"/>
      <c r="AW65" s="80"/>
      <c r="AX65" s="80"/>
      <c r="AY65" s="80"/>
      <c r="AZ65" s="80"/>
      <c r="BA65" s="80"/>
      <c r="BB65" s="80"/>
      <c r="BC65" s="80"/>
      <c r="BD65" s="80"/>
      <c r="BE65" s="80"/>
      <c r="BF65" s="80"/>
      <c r="BG65" s="80"/>
      <c r="BH65" s="80"/>
      <c r="BI65" s="80"/>
      <c r="BJ65" s="80"/>
      <c r="BK65" s="80"/>
      <c r="BL65" s="80"/>
      <c r="BM65" s="80"/>
      <c r="BN65" s="80"/>
      <c r="BO65" s="80"/>
      <c r="BP65" s="80"/>
      <c r="BQ65" s="80"/>
      <c r="BR65" s="84"/>
      <c r="BS65" s="84"/>
      <c r="BT65" s="84"/>
      <c r="BU65" s="84"/>
      <c r="BV65" s="84"/>
      <c r="BW65" s="84"/>
      <c r="BX65" s="84"/>
      <c r="BY65" s="84"/>
      <c r="BZ65" s="84"/>
      <c r="CA65" s="84"/>
      <c r="CB65" s="84"/>
      <c r="CC65" s="84"/>
      <c r="CD65" s="84"/>
      <c r="CE65" s="84"/>
      <c r="CF65" s="84"/>
      <c r="CG65" s="84"/>
      <c r="CH65" s="84"/>
      <c r="CI65" s="84"/>
      <c r="CJ65" s="84"/>
      <c r="CK65" s="84"/>
      <c r="CL65" s="84"/>
      <c r="CM65" s="84"/>
      <c r="CN65" s="84"/>
      <c r="CO65" s="84"/>
      <c r="CP65" s="84"/>
      <c r="CQ65" s="84"/>
      <c r="CR65" s="56"/>
      <c r="CS65" s="56"/>
      <c r="CT65" s="56"/>
      <c r="CU65" s="56"/>
      <c r="CV65" s="56"/>
      <c r="CW65" s="56"/>
      <c r="CX65" s="56"/>
      <c r="CY65" s="56"/>
      <c r="CZ65" s="56"/>
      <c r="DA65" s="56"/>
      <c r="DB65" s="56"/>
      <c r="DC65" s="56"/>
      <c r="DD65" s="56"/>
      <c r="DE65" s="56"/>
      <c r="DF65" s="56"/>
      <c r="DG65" s="56"/>
      <c r="DH65" s="56"/>
      <c r="DI65" s="56"/>
      <c r="DJ65" s="56"/>
      <c r="DK65" s="56"/>
      <c r="DL65" s="56"/>
      <c r="DM65" s="56"/>
      <c r="DN65" s="56"/>
      <c r="DO65" s="56"/>
      <c r="DP65" s="56"/>
      <c r="DQ65" s="56"/>
      <c r="DR65" s="56"/>
      <c r="DS65" s="56"/>
      <c r="DT65" s="56"/>
      <c r="DU65" s="56"/>
      <c r="DV65" s="56"/>
      <c r="DW65" s="56"/>
      <c r="DX65" s="56"/>
      <c r="DY65" s="56"/>
      <c r="DZ65" s="56"/>
      <c r="EA65" s="56"/>
      <c r="EB65" s="56"/>
      <c r="EC65" s="56"/>
      <c r="ED65" s="56"/>
      <c r="EE65" s="56"/>
      <c r="EF65" s="56"/>
      <c r="EG65" s="56"/>
      <c r="EH65" s="56"/>
      <c r="EI65" s="56"/>
      <c r="EJ65" s="56"/>
      <c r="EK65" s="56"/>
      <c r="EL65" s="56"/>
      <c r="EM65" s="56"/>
      <c r="EN65" s="56"/>
      <c r="EO65" s="56"/>
      <c r="EP65" s="56"/>
      <c r="EQ65" s="56"/>
      <c r="ER65" s="56"/>
      <c r="ES65" s="56"/>
      <c r="ET65" s="56"/>
      <c r="EU65" s="56"/>
      <c r="EV65" s="56"/>
      <c r="EW65" s="56"/>
      <c r="EX65" s="56"/>
      <c r="EY65" s="56"/>
      <c r="EZ65" s="56"/>
      <c r="FA65" s="56"/>
      <c r="FB65" s="56"/>
      <c r="FC65" s="56"/>
      <c r="FD65" s="56"/>
      <c r="FE65" s="56"/>
      <c r="FF65" s="56"/>
      <c r="FG65" s="56"/>
      <c r="FH65" s="56"/>
      <c r="FI65" s="56"/>
      <c r="FJ65" s="56"/>
      <c r="FK65" s="56"/>
    </row>
    <row r="66" spans="1:167" s="79" customFormat="1" ht="14.25" customHeight="1" x14ac:dyDescent="0.25">
      <c r="A66" s="84"/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  <c r="AK66" s="80"/>
      <c r="AL66" s="80"/>
      <c r="AM66" s="80"/>
      <c r="AN66" s="80"/>
      <c r="AO66" s="80"/>
      <c r="AP66" s="80"/>
      <c r="AQ66" s="80"/>
      <c r="AR66" s="80"/>
      <c r="AS66" s="80"/>
      <c r="AT66" s="80"/>
      <c r="AU66" s="80"/>
      <c r="AV66" s="80"/>
      <c r="AW66" s="80"/>
      <c r="AX66" s="80"/>
      <c r="AY66" s="80"/>
      <c r="AZ66" s="80"/>
      <c r="BA66" s="80"/>
      <c r="BB66" s="80"/>
      <c r="BC66" s="80"/>
      <c r="BD66" s="80"/>
      <c r="BE66" s="80"/>
      <c r="BF66" s="80"/>
      <c r="BG66" s="80"/>
      <c r="BH66" s="80"/>
      <c r="BI66" s="80"/>
      <c r="BJ66" s="80"/>
      <c r="BK66" s="80"/>
      <c r="BL66" s="80"/>
      <c r="BM66" s="80"/>
      <c r="BN66" s="80"/>
      <c r="BO66" s="80"/>
      <c r="BP66" s="80"/>
      <c r="BQ66" s="80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8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84"/>
      <c r="CQ66" s="84"/>
      <c r="CR66" s="56"/>
      <c r="CS66" s="56"/>
      <c r="CT66" s="56"/>
      <c r="CU66" s="56"/>
      <c r="CV66" s="56"/>
      <c r="CW66" s="56"/>
      <c r="CX66" s="56"/>
      <c r="CY66" s="56"/>
      <c r="CZ66" s="56"/>
      <c r="DA66" s="56"/>
      <c r="DB66" s="56"/>
      <c r="DC66" s="56"/>
      <c r="DD66" s="56"/>
      <c r="DE66" s="56"/>
      <c r="DF66" s="56"/>
      <c r="DG66" s="56"/>
      <c r="DH66" s="56"/>
      <c r="DI66" s="56"/>
      <c r="DJ66" s="56"/>
      <c r="DK66" s="56"/>
      <c r="DL66" s="56"/>
      <c r="DM66" s="56"/>
      <c r="DN66" s="56"/>
      <c r="DO66" s="56"/>
      <c r="DP66" s="56"/>
      <c r="DQ66" s="56"/>
      <c r="DR66" s="56"/>
      <c r="DS66" s="56"/>
      <c r="DT66" s="56"/>
      <c r="DU66" s="56"/>
      <c r="DV66" s="56"/>
      <c r="DW66" s="56"/>
      <c r="DX66" s="56"/>
      <c r="DY66" s="56"/>
      <c r="DZ66" s="56"/>
      <c r="EA66" s="56"/>
      <c r="EB66" s="56"/>
      <c r="EC66" s="56"/>
      <c r="ED66" s="56"/>
      <c r="EE66" s="56"/>
      <c r="EF66" s="56"/>
      <c r="EG66" s="56"/>
      <c r="EH66" s="56"/>
      <c r="EI66" s="56"/>
      <c r="EJ66" s="56"/>
      <c r="EK66" s="56"/>
      <c r="EL66" s="56"/>
      <c r="EM66" s="56"/>
      <c r="EN66" s="56"/>
      <c r="EO66" s="56"/>
      <c r="EP66" s="56"/>
      <c r="EQ66" s="56"/>
      <c r="ER66" s="56"/>
      <c r="ES66" s="56"/>
      <c r="ET66" s="56"/>
      <c r="EU66" s="56"/>
      <c r="EV66" s="56"/>
      <c r="EW66" s="56"/>
      <c r="EX66" s="56"/>
      <c r="EY66" s="56"/>
      <c r="EZ66" s="56"/>
      <c r="FA66" s="56"/>
      <c r="FB66" s="56"/>
      <c r="FC66" s="56"/>
      <c r="FD66" s="56"/>
      <c r="FE66" s="56"/>
      <c r="FF66" s="56"/>
      <c r="FG66" s="56"/>
      <c r="FH66" s="56"/>
      <c r="FI66" s="56"/>
      <c r="FJ66" s="56"/>
      <c r="FK66" s="56"/>
    </row>
    <row r="67" spans="1:167" s="79" customFormat="1" ht="14.25" customHeight="1" x14ac:dyDescent="0.25">
      <c r="A67" s="84"/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0"/>
      <c r="AM67" s="80"/>
      <c r="AN67" s="80"/>
      <c r="AO67" s="80"/>
      <c r="AP67" s="80"/>
      <c r="AQ67" s="80"/>
      <c r="AR67" s="80"/>
      <c r="AS67" s="80"/>
      <c r="AT67" s="80"/>
      <c r="AU67" s="80"/>
      <c r="AV67" s="80"/>
      <c r="AW67" s="80"/>
      <c r="AX67" s="80"/>
      <c r="AY67" s="80"/>
      <c r="AZ67" s="80"/>
      <c r="BA67" s="80"/>
      <c r="BB67" s="80"/>
      <c r="BC67" s="80"/>
      <c r="BD67" s="80"/>
      <c r="BE67" s="80"/>
      <c r="BF67" s="80"/>
      <c r="BG67" s="80"/>
      <c r="BH67" s="80"/>
      <c r="BI67" s="80"/>
      <c r="BJ67" s="80"/>
      <c r="BK67" s="80"/>
      <c r="BL67" s="80"/>
      <c r="BM67" s="80"/>
      <c r="BN67" s="80"/>
      <c r="BO67" s="80"/>
      <c r="BP67" s="80"/>
      <c r="BQ67" s="80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8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84"/>
      <c r="CQ67" s="84"/>
      <c r="CR67" s="56"/>
      <c r="CS67" s="56"/>
      <c r="CT67" s="56"/>
      <c r="CU67" s="56"/>
      <c r="CV67" s="56"/>
      <c r="CW67" s="56"/>
      <c r="CX67" s="56"/>
      <c r="CY67" s="56"/>
      <c r="CZ67" s="56"/>
      <c r="DA67" s="56"/>
      <c r="DB67" s="56"/>
      <c r="DC67" s="56"/>
      <c r="DD67" s="56"/>
      <c r="DE67" s="56"/>
      <c r="DF67" s="56"/>
      <c r="DG67" s="56"/>
      <c r="DH67" s="56"/>
      <c r="DI67" s="56"/>
      <c r="DJ67" s="56"/>
      <c r="DK67" s="56"/>
      <c r="DL67" s="56"/>
      <c r="DM67" s="56"/>
      <c r="DN67" s="56"/>
      <c r="DO67" s="56"/>
      <c r="DP67" s="56"/>
      <c r="DQ67" s="56"/>
      <c r="DR67" s="56"/>
      <c r="DS67" s="56"/>
      <c r="DT67" s="56"/>
      <c r="DU67" s="56"/>
      <c r="DV67" s="56"/>
      <c r="DW67" s="56"/>
      <c r="DX67" s="56"/>
      <c r="DY67" s="56"/>
      <c r="DZ67" s="56"/>
      <c r="EA67" s="56"/>
      <c r="EB67" s="56"/>
      <c r="EC67" s="56"/>
      <c r="ED67" s="56"/>
      <c r="EE67" s="56"/>
      <c r="EF67" s="56"/>
      <c r="EG67" s="56"/>
      <c r="EH67" s="56"/>
      <c r="EI67" s="56"/>
      <c r="EJ67" s="56"/>
      <c r="EK67" s="56"/>
      <c r="EL67" s="56"/>
      <c r="EM67" s="56"/>
      <c r="EN67" s="56"/>
      <c r="EO67" s="56"/>
      <c r="EP67" s="56"/>
      <c r="EQ67" s="56"/>
      <c r="ER67" s="56"/>
      <c r="ES67" s="56"/>
      <c r="ET67" s="56"/>
      <c r="EU67" s="56"/>
      <c r="EV67" s="56"/>
      <c r="EW67" s="56"/>
      <c r="EX67" s="56"/>
      <c r="EY67" s="56"/>
      <c r="EZ67" s="56"/>
      <c r="FA67" s="56"/>
      <c r="FB67" s="56"/>
      <c r="FC67" s="56"/>
      <c r="FD67" s="56"/>
      <c r="FE67" s="56"/>
      <c r="FF67" s="56"/>
      <c r="FG67" s="56"/>
      <c r="FH67" s="56"/>
      <c r="FI67" s="56"/>
      <c r="FJ67" s="56"/>
      <c r="FK67" s="56"/>
    </row>
    <row r="68" spans="1:167" s="79" customFormat="1" ht="14.25" customHeight="1" x14ac:dyDescent="0.25">
      <c r="A68" s="84"/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80"/>
      <c r="AC68" s="80"/>
      <c r="AD68" s="80"/>
      <c r="AE68" s="80"/>
      <c r="AF68" s="80"/>
      <c r="AG68" s="80"/>
      <c r="AH68" s="80"/>
      <c r="AI68" s="80"/>
      <c r="AJ68" s="80"/>
      <c r="AK68" s="80"/>
      <c r="AL68" s="80"/>
      <c r="AM68" s="80"/>
      <c r="AN68" s="80"/>
      <c r="AO68" s="80"/>
      <c r="AP68" s="80"/>
      <c r="AQ68" s="80"/>
      <c r="AR68" s="80"/>
      <c r="AS68" s="80"/>
      <c r="AT68" s="80"/>
      <c r="AU68" s="80"/>
      <c r="AV68" s="80"/>
      <c r="AW68" s="80"/>
      <c r="AX68" s="80"/>
      <c r="AY68" s="80"/>
      <c r="AZ68" s="80"/>
      <c r="BA68" s="80"/>
      <c r="BB68" s="80"/>
      <c r="BC68" s="80"/>
      <c r="BD68" s="80"/>
      <c r="BE68" s="80"/>
      <c r="BF68" s="80"/>
      <c r="BG68" s="80"/>
      <c r="BH68" s="80"/>
      <c r="BI68" s="80"/>
      <c r="BJ68" s="80"/>
      <c r="BK68" s="80"/>
      <c r="BL68" s="80"/>
      <c r="BM68" s="80"/>
      <c r="BN68" s="80"/>
      <c r="BO68" s="80"/>
      <c r="BP68" s="80"/>
      <c r="BQ68" s="80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8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84"/>
      <c r="CQ68" s="84"/>
      <c r="CR68" s="56"/>
      <c r="CS68" s="56"/>
      <c r="CT68" s="56"/>
      <c r="CU68" s="56"/>
      <c r="CV68" s="56"/>
      <c r="CW68" s="56"/>
      <c r="CX68" s="56"/>
      <c r="CY68" s="56"/>
      <c r="CZ68" s="56"/>
      <c r="DA68" s="56"/>
      <c r="DB68" s="56"/>
      <c r="DC68" s="56"/>
      <c r="DD68" s="56"/>
      <c r="DE68" s="56"/>
      <c r="DF68" s="56"/>
      <c r="DG68" s="56"/>
      <c r="DH68" s="56"/>
      <c r="DI68" s="56"/>
      <c r="DJ68" s="56"/>
      <c r="DK68" s="56"/>
      <c r="DL68" s="56"/>
      <c r="DM68" s="56"/>
      <c r="DN68" s="56"/>
      <c r="DO68" s="56"/>
      <c r="DP68" s="56"/>
      <c r="DQ68" s="56"/>
      <c r="DR68" s="56"/>
      <c r="DS68" s="56"/>
      <c r="DT68" s="56"/>
      <c r="DU68" s="56"/>
      <c r="DV68" s="56"/>
      <c r="DW68" s="56"/>
      <c r="DX68" s="56"/>
      <c r="DY68" s="56"/>
      <c r="DZ68" s="56"/>
      <c r="EA68" s="56"/>
      <c r="EB68" s="56"/>
      <c r="EC68" s="56"/>
      <c r="ED68" s="56"/>
      <c r="EE68" s="56"/>
      <c r="EF68" s="56"/>
      <c r="EG68" s="56"/>
      <c r="EH68" s="56"/>
      <c r="EI68" s="56"/>
      <c r="EJ68" s="56"/>
      <c r="EK68" s="56"/>
      <c r="EL68" s="56"/>
      <c r="EM68" s="56"/>
      <c r="EN68" s="56"/>
      <c r="EO68" s="56"/>
      <c r="EP68" s="56"/>
      <c r="EQ68" s="56"/>
      <c r="ER68" s="56"/>
      <c r="ES68" s="56"/>
      <c r="ET68" s="56"/>
      <c r="EU68" s="56"/>
      <c r="EV68" s="56"/>
      <c r="EW68" s="56"/>
      <c r="EX68" s="56"/>
      <c r="EY68" s="56"/>
      <c r="EZ68" s="56"/>
      <c r="FA68" s="56"/>
      <c r="FB68" s="56"/>
      <c r="FC68" s="56"/>
      <c r="FD68" s="56"/>
      <c r="FE68" s="56"/>
      <c r="FF68" s="56"/>
      <c r="FG68" s="56"/>
      <c r="FH68" s="56"/>
      <c r="FI68" s="56"/>
      <c r="FJ68" s="56"/>
      <c r="FK68" s="56"/>
    </row>
    <row r="69" spans="1:167" s="79" customFormat="1" ht="14.25" customHeight="1" x14ac:dyDescent="0.25">
      <c r="A69" s="84"/>
      <c r="B69" s="80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0"/>
      <c r="AK69" s="80"/>
      <c r="AL69" s="80"/>
      <c r="AM69" s="80"/>
      <c r="AN69" s="80"/>
      <c r="AO69" s="80"/>
      <c r="AP69" s="80"/>
      <c r="AQ69" s="80"/>
      <c r="AR69" s="80"/>
      <c r="AS69" s="80"/>
      <c r="AT69" s="80"/>
      <c r="AU69" s="80"/>
      <c r="AV69" s="80"/>
      <c r="AW69" s="80"/>
      <c r="AX69" s="80"/>
      <c r="AY69" s="80"/>
      <c r="AZ69" s="80"/>
      <c r="BA69" s="80"/>
      <c r="BB69" s="80"/>
      <c r="BC69" s="80"/>
      <c r="BD69" s="80"/>
      <c r="BE69" s="80"/>
      <c r="BF69" s="80"/>
      <c r="BG69" s="80"/>
      <c r="BH69" s="80"/>
      <c r="BI69" s="80"/>
      <c r="BJ69" s="80"/>
      <c r="BK69" s="80"/>
      <c r="BL69" s="80"/>
      <c r="BM69" s="80"/>
      <c r="BN69" s="80"/>
      <c r="BO69" s="80"/>
      <c r="BP69" s="80"/>
      <c r="BQ69" s="80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8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84"/>
      <c r="CQ69" s="84"/>
      <c r="CR69" s="56"/>
      <c r="CS69" s="56"/>
      <c r="CT69" s="56"/>
      <c r="CU69" s="56"/>
      <c r="CV69" s="56"/>
      <c r="CW69" s="56"/>
      <c r="CX69" s="56"/>
      <c r="CY69" s="56"/>
      <c r="CZ69" s="56"/>
      <c r="DA69" s="56"/>
      <c r="DB69" s="56"/>
      <c r="DC69" s="56"/>
      <c r="DD69" s="56"/>
      <c r="DE69" s="56"/>
      <c r="DF69" s="56"/>
      <c r="DG69" s="56"/>
      <c r="DH69" s="56"/>
      <c r="DI69" s="56"/>
      <c r="DJ69" s="56"/>
      <c r="DK69" s="56"/>
      <c r="DL69" s="56"/>
      <c r="DM69" s="56"/>
      <c r="DN69" s="56"/>
      <c r="DO69" s="56"/>
      <c r="DP69" s="56"/>
      <c r="DQ69" s="56"/>
      <c r="DR69" s="56"/>
      <c r="DS69" s="56"/>
      <c r="DT69" s="56"/>
      <c r="DU69" s="56"/>
      <c r="DV69" s="56"/>
      <c r="DW69" s="56"/>
      <c r="DX69" s="56"/>
      <c r="DY69" s="56"/>
      <c r="DZ69" s="56"/>
      <c r="EA69" s="56"/>
      <c r="EB69" s="56"/>
      <c r="EC69" s="56"/>
      <c r="ED69" s="56"/>
      <c r="EE69" s="56"/>
      <c r="EF69" s="56"/>
      <c r="EG69" s="56"/>
      <c r="EH69" s="56"/>
      <c r="EI69" s="56"/>
      <c r="EJ69" s="56"/>
      <c r="EK69" s="56"/>
      <c r="EL69" s="56"/>
      <c r="EM69" s="56"/>
      <c r="EN69" s="56"/>
      <c r="EO69" s="56"/>
      <c r="EP69" s="56"/>
      <c r="EQ69" s="56"/>
      <c r="ER69" s="56"/>
      <c r="ES69" s="56"/>
      <c r="ET69" s="56"/>
      <c r="EU69" s="56"/>
      <c r="EV69" s="56"/>
      <c r="EW69" s="56"/>
      <c r="EX69" s="56"/>
      <c r="EY69" s="56"/>
      <c r="EZ69" s="56"/>
      <c r="FA69" s="56"/>
      <c r="FB69" s="56"/>
      <c r="FC69" s="56"/>
      <c r="FD69" s="56"/>
      <c r="FE69" s="56"/>
      <c r="FF69" s="56"/>
      <c r="FG69" s="56"/>
      <c r="FH69" s="56"/>
      <c r="FI69" s="56"/>
      <c r="FJ69" s="56"/>
      <c r="FK69" s="56"/>
    </row>
    <row r="70" spans="1:167" s="79" customFormat="1" ht="14.25" customHeight="1" x14ac:dyDescent="0.25">
      <c r="A70" s="84"/>
      <c r="B70" s="80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80"/>
      <c r="AD70" s="80"/>
      <c r="AE70" s="80"/>
      <c r="AF70" s="80"/>
      <c r="AG70" s="80"/>
      <c r="AH70" s="80"/>
      <c r="AI70" s="80"/>
      <c r="AJ70" s="80"/>
      <c r="AK70" s="80"/>
      <c r="AL70" s="80"/>
      <c r="AM70" s="80"/>
      <c r="AN70" s="80"/>
      <c r="AO70" s="80"/>
      <c r="AP70" s="80"/>
      <c r="AQ70" s="80"/>
      <c r="AR70" s="80"/>
      <c r="AS70" s="80"/>
      <c r="AT70" s="80"/>
      <c r="AU70" s="80"/>
      <c r="AV70" s="80"/>
      <c r="AW70" s="80"/>
      <c r="AX70" s="80"/>
      <c r="AY70" s="80"/>
      <c r="AZ70" s="80"/>
      <c r="BA70" s="80"/>
      <c r="BB70" s="80"/>
      <c r="BC70" s="80"/>
      <c r="BD70" s="80"/>
      <c r="BE70" s="80"/>
      <c r="BF70" s="80"/>
      <c r="BG70" s="80"/>
      <c r="BH70" s="80"/>
      <c r="BI70" s="80"/>
      <c r="BJ70" s="80"/>
      <c r="BK70" s="80"/>
      <c r="BL70" s="80"/>
      <c r="BM70" s="80"/>
      <c r="BN70" s="80"/>
      <c r="BO70" s="80"/>
      <c r="BP70" s="80"/>
      <c r="BQ70" s="80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8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84"/>
      <c r="CQ70" s="84"/>
      <c r="CR70" s="56"/>
      <c r="CS70" s="56"/>
      <c r="CT70" s="56"/>
      <c r="CU70" s="56"/>
      <c r="CV70" s="56"/>
      <c r="CW70" s="56"/>
      <c r="CX70" s="56"/>
      <c r="CY70" s="56"/>
      <c r="CZ70" s="56"/>
      <c r="DA70" s="56"/>
      <c r="DB70" s="56"/>
      <c r="DC70" s="56"/>
      <c r="DD70" s="56"/>
      <c r="DE70" s="56"/>
      <c r="DF70" s="56"/>
      <c r="DG70" s="56"/>
      <c r="DH70" s="56"/>
      <c r="DI70" s="56"/>
      <c r="DJ70" s="56"/>
      <c r="DK70" s="56"/>
      <c r="DL70" s="56"/>
      <c r="DM70" s="56"/>
      <c r="DN70" s="56"/>
      <c r="DO70" s="56"/>
      <c r="DP70" s="56"/>
      <c r="DQ70" s="56"/>
      <c r="DR70" s="56"/>
      <c r="DS70" s="56"/>
      <c r="DT70" s="56"/>
      <c r="DU70" s="56"/>
      <c r="DV70" s="56"/>
      <c r="DW70" s="56"/>
      <c r="DX70" s="56"/>
      <c r="DY70" s="56"/>
      <c r="DZ70" s="56"/>
      <c r="EA70" s="56"/>
      <c r="EB70" s="56"/>
      <c r="EC70" s="56"/>
      <c r="ED70" s="56"/>
      <c r="EE70" s="56"/>
      <c r="EF70" s="56"/>
      <c r="EG70" s="56"/>
      <c r="EH70" s="56"/>
      <c r="EI70" s="56"/>
      <c r="EJ70" s="56"/>
      <c r="EK70" s="56"/>
      <c r="EL70" s="56"/>
      <c r="EM70" s="56"/>
      <c r="EN70" s="56"/>
      <c r="EO70" s="56"/>
      <c r="EP70" s="56"/>
      <c r="EQ70" s="56"/>
      <c r="ER70" s="56"/>
      <c r="ES70" s="56"/>
      <c r="ET70" s="56"/>
      <c r="EU70" s="56"/>
      <c r="EV70" s="56"/>
      <c r="EW70" s="56"/>
      <c r="EX70" s="56"/>
      <c r="EY70" s="56"/>
      <c r="EZ70" s="56"/>
      <c r="FA70" s="56"/>
      <c r="FB70" s="56"/>
      <c r="FC70" s="56"/>
      <c r="FD70" s="56"/>
      <c r="FE70" s="56"/>
      <c r="FF70" s="56"/>
      <c r="FG70" s="56"/>
      <c r="FH70" s="56"/>
      <c r="FI70" s="56"/>
      <c r="FJ70" s="56"/>
      <c r="FK70" s="56"/>
    </row>
    <row r="71" spans="1:167" s="79" customFormat="1" ht="14.25" customHeight="1" x14ac:dyDescent="0.25">
      <c r="A71" s="84"/>
      <c r="B71" s="80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0"/>
      <c r="AD71" s="80"/>
      <c r="AE71" s="80"/>
      <c r="AF71" s="80"/>
      <c r="AG71" s="80"/>
      <c r="AH71" s="80"/>
      <c r="AI71" s="80"/>
      <c r="AJ71" s="80"/>
      <c r="AK71" s="80"/>
      <c r="AL71" s="80"/>
      <c r="AM71" s="80"/>
      <c r="AN71" s="80"/>
      <c r="AO71" s="80"/>
      <c r="AP71" s="80"/>
      <c r="AQ71" s="80"/>
      <c r="AR71" s="80"/>
      <c r="AS71" s="80"/>
      <c r="AT71" s="80"/>
      <c r="AU71" s="80"/>
      <c r="AV71" s="80"/>
      <c r="AW71" s="80"/>
      <c r="AX71" s="80"/>
      <c r="AY71" s="80"/>
      <c r="AZ71" s="80"/>
      <c r="BA71" s="80"/>
      <c r="BB71" s="80"/>
      <c r="BC71" s="80"/>
      <c r="BD71" s="80"/>
      <c r="BE71" s="80"/>
      <c r="BF71" s="80"/>
      <c r="BG71" s="80"/>
      <c r="BH71" s="80"/>
      <c r="BI71" s="80"/>
      <c r="BJ71" s="80"/>
      <c r="BK71" s="80"/>
      <c r="BL71" s="80"/>
      <c r="BM71" s="80"/>
      <c r="BN71" s="80"/>
      <c r="BO71" s="80"/>
      <c r="BP71" s="80"/>
      <c r="BQ71" s="80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8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84"/>
      <c r="CQ71" s="84"/>
      <c r="CR71" s="56"/>
      <c r="CS71" s="56"/>
      <c r="CT71" s="56"/>
      <c r="CU71" s="56"/>
      <c r="CV71" s="56"/>
      <c r="CW71" s="56"/>
      <c r="CX71" s="56"/>
      <c r="CY71" s="56"/>
      <c r="CZ71" s="56"/>
      <c r="DA71" s="56"/>
      <c r="DB71" s="56"/>
      <c r="DC71" s="56"/>
      <c r="DD71" s="56"/>
      <c r="DE71" s="56"/>
      <c r="DF71" s="56"/>
      <c r="DG71" s="56"/>
      <c r="DH71" s="56"/>
      <c r="DI71" s="56"/>
      <c r="DJ71" s="56"/>
      <c r="DK71" s="56"/>
      <c r="DL71" s="56"/>
      <c r="DM71" s="56"/>
      <c r="DN71" s="56"/>
      <c r="DO71" s="56"/>
      <c r="DP71" s="56"/>
      <c r="DQ71" s="56"/>
      <c r="DR71" s="56"/>
      <c r="DS71" s="56"/>
      <c r="DT71" s="56"/>
      <c r="DU71" s="56"/>
      <c r="DV71" s="56"/>
      <c r="DW71" s="56"/>
      <c r="DX71" s="56"/>
      <c r="DY71" s="56"/>
      <c r="DZ71" s="56"/>
      <c r="EA71" s="56"/>
      <c r="EB71" s="56"/>
      <c r="EC71" s="56"/>
      <c r="ED71" s="56"/>
      <c r="EE71" s="56"/>
      <c r="EF71" s="56"/>
      <c r="EG71" s="56"/>
      <c r="EH71" s="56"/>
      <c r="EI71" s="56"/>
      <c r="EJ71" s="56"/>
      <c r="EK71" s="56"/>
      <c r="EL71" s="56"/>
      <c r="EM71" s="56"/>
      <c r="EN71" s="56"/>
      <c r="EO71" s="56"/>
      <c r="EP71" s="56"/>
      <c r="EQ71" s="56"/>
      <c r="ER71" s="56"/>
      <c r="ES71" s="56"/>
      <c r="ET71" s="56"/>
      <c r="EU71" s="56"/>
      <c r="EV71" s="56"/>
      <c r="EW71" s="56"/>
      <c r="EX71" s="56"/>
      <c r="EY71" s="56"/>
      <c r="EZ71" s="56"/>
      <c r="FA71" s="56"/>
      <c r="FB71" s="56"/>
      <c r="FC71" s="56"/>
      <c r="FD71" s="56"/>
      <c r="FE71" s="56"/>
      <c r="FF71" s="56"/>
      <c r="FG71" s="56"/>
      <c r="FH71" s="56"/>
      <c r="FI71" s="56"/>
      <c r="FJ71" s="56"/>
      <c r="FK71" s="56"/>
    </row>
    <row r="72" spans="1:167" s="79" customFormat="1" ht="14.25" customHeight="1" x14ac:dyDescent="0.25">
      <c r="A72" s="84"/>
      <c r="B72" s="80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  <c r="AC72" s="80"/>
      <c r="AD72" s="80"/>
      <c r="AE72" s="80"/>
      <c r="AF72" s="80"/>
      <c r="AG72" s="80"/>
      <c r="AH72" s="80"/>
      <c r="AI72" s="80"/>
      <c r="AJ72" s="80"/>
      <c r="AK72" s="80"/>
      <c r="AL72" s="80"/>
      <c r="AM72" s="80"/>
      <c r="AN72" s="80"/>
      <c r="AO72" s="80"/>
      <c r="AP72" s="80"/>
      <c r="AQ72" s="80"/>
      <c r="AR72" s="80"/>
      <c r="AS72" s="80"/>
      <c r="AT72" s="80"/>
      <c r="AU72" s="80"/>
      <c r="AV72" s="80"/>
      <c r="AW72" s="80"/>
      <c r="AX72" s="80"/>
      <c r="AY72" s="80"/>
      <c r="AZ72" s="80"/>
      <c r="BA72" s="80"/>
      <c r="BB72" s="80"/>
      <c r="BC72" s="80"/>
      <c r="BD72" s="80"/>
      <c r="BE72" s="80"/>
      <c r="BF72" s="80"/>
      <c r="BG72" s="80"/>
      <c r="BH72" s="80"/>
      <c r="BI72" s="80"/>
      <c r="BJ72" s="80"/>
      <c r="BK72" s="80"/>
      <c r="BL72" s="80"/>
      <c r="BM72" s="80"/>
      <c r="BN72" s="80"/>
      <c r="BO72" s="80"/>
      <c r="BP72" s="80"/>
      <c r="BQ72" s="80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8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84"/>
      <c r="CQ72" s="84"/>
      <c r="CR72" s="56"/>
      <c r="CS72" s="56"/>
      <c r="CT72" s="56"/>
      <c r="CU72" s="56"/>
      <c r="CV72" s="56"/>
      <c r="CW72" s="56"/>
      <c r="CX72" s="56"/>
      <c r="CY72" s="56"/>
      <c r="CZ72" s="56"/>
      <c r="DA72" s="56"/>
      <c r="DB72" s="56"/>
      <c r="DC72" s="56"/>
      <c r="DD72" s="56"/>
      <c r="DE72" s="56"/>
      <c r="DF72" s="56"/>
      <c r="DG72" s="56"/>
      <c r="DH72" s="56"/>
      <c r="DI72" s="56"/>
      <c r="DJ72" s="56"/>
      <c r="DK72" s="56"/>
      <c r="DL72" s="56"/>
      <c r="DM72" s="56"/>
      <c r="DN72" s="56"/>
      <c r="DO72" s="56"/>
      <c r="DP72" s="56"/>
      <c r="DQ72" s="56"/>
      <c r="DR72" s="56"/>
      <c r="DS72" s="56"/>
      <c r="DT72" s="56"/>
      <c r="DU72" s="56"/>
      <c r="DV72" s="56"/>
      <c r="DW72" s="56"/>
      <c r="DX72" s="56"/>
      <c r="DY72" s="56"/>
      <c r="DZ72" s="56"/>
      <c r="EA72" s="56"/>
      <c r="EB72" s="56"/>
      <c r="EC72" s="56"/>
      <c r="ED72" s="56"/>
      <c r="EE72" s="56"/>
      <c r="EF72" s="56"/>
      <c r="EG72" s="56"/>
      <c r="EH72" s="56"/>
      <c r="EI72" s="56"/>
      <c r="EJ72" s="56"/>
      <c r="EK72" s="56"/>
      <c r="EL72" s="56"/>
      <c r="EM72" s="56"/>
      <c r="EN72" s="56"/>
      <c r="EO72" s="56"/>
      <c r="EP72" s="56"/>
      <c r="EQ72" s="56"/>
      <c r="ER72" s="56"/>
      <c r="ES72" s="56"/>
      <c r="ET72" s="56"/>
      <c r="EU72" s="56"/>
      <c r="EV72" s="56"/>
      <c r="EW72" s="56"/>
      <c r="EX72" s="56"/>
      <c r="EY72" s="56"/>
      <c r="EZ72" s="56"/>
      <c r="FA72" s="56"/>
      <c r="FB72" s="56"/>
      <c r="FC72" s="56"/>
      <c r="FD72" s="56"/>
      <c r="FE72" s="56"/>
      <c r="FF72" s="56"/>
      <c r="FG72" s="56"/>
      <c r="FH72" s="56"/>
      <c r="FI72" s="56"/>
      <c r="FJ72" s="56"/>
      <c r="FK72" s="56"/>
    </row>
    <row r="73" spans="1:167" s="79" customFormat="1" ht="14.25" customHeight="1" x14ac:dyDescent="0.25">
      <c r="A73" s="84"/>
      <c r="B73" s="80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  <c r="AA73" s="80"/>
      <c r="AB73" s="80"/>
      <c r="AC73" s="80"/>
      <c r="AD73" s="80"/>
      <c r="AE73" s="80"/>
      <c r="AF73" s="80"/>
      <c r="AG73" s="80"/>
      <c r="AH73" s="80"/>
      <c r="AI73" s="80"/>
      <c r="AJ73" s="80"/>
      <c r="AK73" s="80"/>
      <c r="AL73" s="80"/>
      <c r="AM73" s="80"/>
      <c r="AN73" s="80"/>
      <c r="AO73" s="80"/>
      <c r="AP73" s="80"/>
      <c r="AQ73" s="80"/>
      <c r="AR73" s="80"/>
      <c r="AS73" s="80"/>
      <c r="AT73" s="80"/>
      <c r="AU73" s="80"/>
      <c r="AV73" s="80"/>
      <c r="AW73" s="80"/>
      <c r="AX73" s="80"/>
      <c r="AY73" s="80"/>
      <c r="AZ73" s="80"/>
      <c r="BA73" s="80"/>
      <c r="BB73" s="80"/>
      <c r="BC73" s="80"/>
      <c r="BD73" s="80"/>
      <c r="BE73" s="80"/>
      <c r="BF73" s="80"/>
      <c r="BG73" s="80"/>
      <c r="BH73" s="80"/>
      <c r="BI73" s="80"/>
      <c r="BJ73" s="80"/>
      <c r="BK73" s="80"/>
      <c r="BL73" s="80"/>
      <c r="BM73" s="80"/>
      <c r="BN73" s="80"/>
      <c r="BO73" s="80"/>
      <c r="BP73" s="80"/>
      <c r="BQ73" s="80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8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84"/>
      <c r="CQ73" s="84"/>
      <c r="CR73" s="56"/>
      <c r="CS73" s="56"/>
      <c r="CT73" s="56"/>
      <c r="CU73" s="56"/>
      <c r="CV73" s="56"/>
      <c r="CW73" s="56"/>
      <c r="CX73" s="56"/>
      <c r="CY73" s="56"/>
      <c r="CZ73" s="56"/>
      <c r="DA73" s="56"/>
      <c r="DB73" s="56"/>
      <c r="DC73" s="56"/>
      <c r="DD73" s="56"/>
      <c r="DE73" s="56"/>
      <c r="DF73" s="56"/>
      <c r="DG73" s="56"/>
      <c r="DH73" s="56"/>
      <c r="DI73" s="56"/>
      <c r="DJ73" s="56"/>
      <c r="DK73" s="56"/>
      <c r="DL73" s="56"/>
      <c r="DM73" s="56"/>
      <c r="DN73" s="56"/>
      <c r="DO73" s="56"/>
      <c r="DP73" s="56"/>
      <c r="DQ73" s="56"/>
      <c r="DR73" s="56"/>
      <c r="DS73" s="56"/>
      <c r="DT73" s="56"/>
      <c r="DU73" s="56"/>
      <c r="DV73" s="56"/>
      <c r="DW73" s="56"/>
      <c r="DX73" s="56"/>
      <c r="DY73" s="56"/>
      <c r="DZ73" s="56"/>
      <c r="EA73" s="56"/>
      <c r="EB73" s="56"/>
      <c r="EC73" s="56"/>
      <c r="ED73" s="56"/>
      <c r="EE73" s="56"/>
      <c r="EF73" s="56"/>
      <c r="EG73" s="56"/>
      <c r="EH73" s="56"/>
      <c r="EI73" s="56"/>
      <c r="EJ73" s="56"/>
      <c r="EK73" s="56"/>
      <c r="EL73" s="56"/>
      <c r="EM73" s="56"/>
      <c r="EN73" s="56"/>
      <c r="EO73" s="56"/>
      <c r="EP73" s="56"/>
      <c r="EQ73" s="56"/>
      <c r="ER73" s="56"/>
      <c r="ES73" s="56"/>
      <c r="ET73" s="56"/>
      <c r="EU73" s="56"/>
      <c r="EV73" s="56"/>
      <c r="EW73" s="56"/>
      <c r="EX73" s="56"/>
      <c r="EY73" s="56"/>
      <c r="EZ73" s="56"/>
      <c r="FA73" s="56"/>
      <c r="FB73" s="56"/>
      <c r="FC73" s="56"/>
      <c r="FD73" s="56"/>
      <c r="FE73" s="56"/>
      <c r="FF73" s="56"/>
      <c r="FG73" s="56"/>
      <c r="FH73" s="56"/>
      <c r="FI73" s="56"/>
      <c r="FJ73" s="56"/>
      <c r="FK73" s="56"/>
    </row>
    <row r="74" spans="1:167" s="79" customFormat="1" ht="14.25" customHeight="1" x14ac:dyDescent="0.25">
      <c r="A74" s="84"/>
      <c r="B74" s="80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80"/>
      <c r="AC74" s="80"/>
      <c r="AD74" s="80"/>
      <c r="AE74" s="80"/>
      <c r="AF74" s="80"/>
      <c r="AG74" s="80"/>
      <c r="AH74" s="80"/>
      <c r="AI74" s="80"/>
      <c r="AJ74" s="80"/>
      <c r="AK74" s="80"/>
      <c r="AL74" s="80"/>
      <c r="AM74" s="80"/>
      <c r="AN74" s="80"/>
      <c r="AO74" s="80"/>
      <c r="AP74" s="80"/>
      <c r="AQ74" s="80"/>
      <c r="AR74" s="80"/>
      <c r="AS74" s="80"/>
      <c r="AT74" s="80"/>
      <c r="AU74" s="80"/>
      <c r="AV74" s="80"/>
      <c r="AW74" s="80"/>
      <c r="AX74" s="80"/>
      <c r="AY74" s="80"/>
      <c r="AZ74" s="80"/>
      <c r="BA74" s="80"/>
      <c r="BB74" s="80"/>
      <c r="BC74" s="80"/>
      <c r="BD74" s="80"/>
      <c r="BE74" s="80"/>
      <c r="BF74" s="80"/>
      <c r="BG74" s="80"/>
      <c r="BH74" s="80"/>
      <c r="BI74" s="80"/>
      <c r="BJ74" s="80"/>
      <c r="BK74" s="80"/>
      <c r="BL74" s="80"/>
      <c r="BM74" s="80"/>
      <c r="BN74" s="80"/>
      <c r="BO74" s="80"/>
      <c r="BP74" s="80"/>
      <c r="BQ74" s="80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8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84"/>
      <c r="CQ74" s="84"/>
      <c r="CR74" s="56"/>
      <c r="CS74" s="56"/>
      <c r="CT74" s="56"/>
      <c r="CU74" s="56"/>
      <c r="CV74" s="56"/>
      <c r="CW74" s="56"/>
      <c r="CX74" s="56"/>
      <c r="CY74" s="56"/>
      <c r="CZ74" s="56"/>
      <c r="DA74" s="56"/>
      <c r="DB74" s="56"/>
      <c r="DC74" s="56"/>
      <c r="DD74" s="56"/>
      <c r="DE74" s="56"/>
      <c r="DF74" s="56"/>
      <c r="DG74" s="56"/>
      <c r="DH74" s="56"/>
      <c r="DI74" s="56"/>
      <c r="DJ74" s="56"/>
      <c r="DK74" s="56"/>
      <c r="DL74" s="56"/>
      <c r="DM74" s="56"/>
      <c r="DN74" s="56"/>
      <c r="DO74" s="56"/>
      <c r="DP74" s="56"/>
      <c r="DQ74" s="56"/>
      <c r="DR74" s="56"/>
      <c r="DS74" s="56"/>
      <c r="DT74" s="56"/>
      <c r="DU74" s="56"/>
      <c r="DV74" s="56"/>
      <c r="DW74" s="56"/>
      <c r="DX74" s="56"/>
      <c r="DY74" s="56"/>
      <c r="DZ74" s="56"/>
      <c r="EA74" s="56"/>
      <c r="EB74" s="56"/>
      <c r="EC74" s="56"/>
      <c r="ED74" s="56"/>
      <c r="EE74" s="56"/>
      <c r="EF74" s="56"/>
      <c r="EG74" s="56"/>
      <c r="EH74" s="56"/>
      <c r="EI74" s="56"/>
      <c r="EJ74" s="56"/>
      <c r="EK74" s="56"/>
      <c r="EL74" s="56"/>
      <c r="EM74" s="56"/>
      <c r="EN74" s="56"/>
      <c r="EO74" s="56"/>
      <c r="EP74" s="56"/>
      <c r="EQ74" s="56"/>
      <c r="ER74" s="56"/>
      <c r="ES74" s="56"/>
      <c r="ET74" s="56"/>
      <c r="EU74" s="56"/>
      <c r="EV74" s="56"/>
      <c r="EW74" s="56"/>
      <c r="EX74" s="56"/>
      <c r="EY74" s="56"/>
      <c r="EZ74" s="56"/>
      <c r="FA74" s="56"/>
      <c r="FB74" s="56"/>
      <c r="FC74" s="56"/>
      <c r="FD74" s="56"/>
      <c r="FE74" s="56"/>
      <c r="FF74" s="56"/>
      <c r="FG74" s="56"/>
      <c r="FH74" s="56"/>
      <c r="FI74" s="56"/>
      <c r="FJ74" s="56"/>
      <c r="FK74" s="56"/>
    </row>
    <row r="75" spans="1:167" ht="14.25" customHeight="1" x14ac:dyDescent="0.25">
      <c r="A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8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84"/>
      <c r="CQ75" s="84"/>
    </row>
    <row r="76" spans="1:167" ht="14.25" customHeight="1" x14ac:dyDescent="0.25">
      <c r="A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84"/>
      <c r="CF76" s="84"/>
      <c r="CG76" s="84"/>
      <c r="CH76" s="84"/>
      <c r="CI76" s="84"/>
      <c r="CJ76" s="84"/>
      <c r="CK76" s="84"/>
      <c r="CL76" s="84"/>
      <c r="CM76" s="84"/>
      <c r="CN76" s="84"/>
      <c r="CO76" s="87"/>
      <c r="CP76" s="87"/>
      <c r="CQ76" s="87"/>
    </row>
    <row r="77" spans="1:167" ht="14.25" customHeight="1" x14ac:dyDescent="0.25">
      <c r="A77" s="87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8"/>
      <c r="AF77" s="88"/>
      <c r="AG77" s="88"/>
      <c r="AH77" s="88"/>
      <c r="AI77" s="88"/>
      <c r="AJ77" s="88"/>
      <c r="AK77" s="88"/>
      <c r="AL77" s="88"/>
      <c r="AM77" s="88"/>
      <c r="AN77" s="88"/>
      <c r="AO77" s="88"/>
      <c r="AP77" s="88"/>
      <c r="AQ77" s="88"/>
      <c r="AR77" s="88"/>
      <c r="AS77" s="88"/>
      <c r="AT77" s="88"/>
      <c r="AU77" s="88"/>
      <c r="AV77" s="88"/>
      <c r="AW77" s="88"/>
      <c r="AX77" s="88"/>
      <c r="AY77" s="88"/>
      <c r="AZ77" s="88"/>
      <c r="BA77" s="88"/>
      <c r="BB77" s="88"/>
      <c r="BC77" s="88"/>
      <c r="BD77" s="88"/>
      <c r="BE77" s="88"/>
      <c r="BF77" s="88"/>
      <c r="BG77" s="88"/>
      <c r="BH77" s="88"/>
      <c r="BI77" s="88"/>
      <c r="BJ77" s="88"/>
      <c r="BK77" s="88"/>
      <c r="BL77" s="88"/>
      <c r="BM77" s="88"/>
      <c r="BN77" s="88"/>
      <c r="BO77" s="88"/>
      <c r="BP77" s="88"/>
      <c r="BQ77" s="88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87"/>
      <c r="CG77" s="87"/>
      <c r="CH77" s="87"/>
      <c r="CI77" s="87"/>
      <c r="CJ77" s="87"/>
      <c r="CK77" s="87"/>
      <c r="CL77" s="87"/>
      <c r="CM77" s="87"/>
      <c r="CN77" s="87"/>
      <c r="CO77" s="85"/>
      <c r="CP77" s="85"/>
      <c r="CQ77" s="85"/>
    </row>
    <row r="78" spans="1:167" ht="14.25" customHeight="1" x14ac:dyDescent="0.25">
      <c r="A78" s="85"/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6"/>
      <c r="Z78" s="86"/>
      <c r="AA78" s="86"/>
      <c r="AB78" s="86"/>
      <c r="AC78" s="86"/>
      <c r="AD78" s="86"/>
      <c r="AE78" s="86"/>
      <c r="AF78" s="86"/>
      <c r="AG78" s="86"/>
      <c r="AH78" s="86"/>
      <c r="AI78" s="86"/>
      <c r="AJ78" s="86"/>
      <c r="AK78" s="86"/>
      <c r="AL78" s="86"/>
      <c r="AM78" s="86"/>
      <c r="AN78" s="86"/>
      <c r="AO78" s="86"/>
      <c r="AP78" s="86"/>
      <c r="AQ78" s="86"/>
      <c r="AR78" s="86"/>
      <c r="AS78" s="86"/>
      <c r="AT78" s="86"/>
      <c r="AU78" s="86"/>
      <c r="AV78" s="86"/>
      <c r="AW78" s="86"/>
      <c r="AX78" s="86"/>
      <c r="AY78" s="86"/>
      <c r="AZ78" s="86"/>
      <c r="BA78" s="86"/>
      <c r="BB78" s="86"/>
      <c r="BC78" s="86"/>
      <c r="BD78" s="86"/>
      <c r="BE78" s="86"/>
      <c r="BF78" s="86"/>
      <c r="BG78" s="86"/>
      <c r="BH78" s="86"/>
      <c r="BI78" s="86"/>
      <c r="BJ78" s="86"/>
      <c r="BK78" s="86"/>
      <c r="BL78" s="86"/>
      <c r="BM78" s="86"/>
      <c r="BN78" s="86"/>
      <c r="BO78" s="86"/>
      <c r="BP78" s="86"/>
      <c r="BQ78" s="86"/>
      <c r="BR78" s="85"/>
      <c r="BS78" s="85"/>
      <c r="BT78" s="85"/>
      <c r="BU78" s="85"/>
      <c r="BV78" s="85"/>
      <c r="BW78" s="85"/>
      <c r="BX78" s="85"/>
      <c r="BY78" s="85"/>
      <c r="BZ78" s="85"/>
      <c r="CA78" s="85"/>
      <c r="CB78" s="85"/>
      <c r="CC78" s="85"/>
      <c r="CD78" s="85"/>
      <c r="CE78" s="85"/>
      <c r="CF78" s="85"/>
      <c r="CG78" s="85"/>
      <c r="CH78" s="85"/>
      <c r="CI78" s="85"/>
      <c r="CJ78" s="85"/>
      <c r="CK78" s="85"/>
      <c r="CL78" s="85"/>
      <c r="CM78" s="85"/>
      <c r="CN78" s="85"/>
      <c r="CO78" s="84"/>
      <c r="CP78" s="84"/>
      <c r="CQ78" s="84"/>
    </row>
    <row r="79" spans="1:167" ht="14.25" customHeight="1" x14ac:dyDescent="0.25">
      <c r="A79" s="84"/>
      <c r="BR79" s="84"/>
      <c r="BS79" s="84"/>
      <c r="BT79" s="84"/>
      <c r="BU79" s="84"/>
      <c r="BV79" s="84"/>
      <c r="BW79" s="84"/>
      <c r="BX79" s="84"/>
      <c r="BY79" s="84"/>
      <c r="BZ79" s="84"/>
      <c r="CA79" s="84"/>
      <c r="CB79" s="84"/>
      <c r="CC79" s="84"/>
      <c r="CD79" s="84"/>
      <c r="CE79" s="84"/>
      <c r="CF79" s="84"/>
      <c r="CG79" s="84"/>
      <c r="CH79" s="84"/>
      <c r="CI79" s="84"/>
      <c r="CJ79" s="84"/>
      <c r="CK79" s="84"/>
      <c r="CL79" s="84"/>
      <c r="CM79" s="84"/>
      <c r="CN79" s="84"/>
      <c r="CO79" s="84"/>
      <c r="CP79" s="84"/>
      <c r="CQ79" s="84"/>
    </row>
    <row r="80" spans="1:167" ht="14.25" customHeight="1" x14ac:dyDescent="0.25">
      <c r="A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84"/>
      <c r="CF80" s="84"/>
      <c r="CG80" s="84"/>
      <c r="CH80" s="84"/>
      <c r="CI80" s="84"/>
      <c r="CJ80" s="84"/>
      <c r="CK80" s="84"/>
      <c r="CL80" s="84"/>
      <c r="CM80" s="84"/>
      <c r="CN80" s="84"/>
      <c r="CO80" s="85"/>
      <c r="CP80" s="85"/>
      <c r="CQ80" s="85"/>
    </row>
    <row r="81" spans="1:95" ht="14.25" customHeight="1" x14ac:dyDescent="0.25">
      <c r="A81" s="85"/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86"/>
      <c r="AA81" s="86"/>
      <c r="AB81" s="86"/>
      <c r="AC81" s="86"/>
      <c r="AD81" s="86"/>
      <c r="AE81" s="86"/>
      <c r="AF81" s="86"/>
      <c r="AG81" s="86"/>
      <c r="AH81" s="86"/>
      <c r="AI81" s="86"/>
      <c r="AJ81" s="86"/>
      <c r="AK81" s="86"/>
      <c r="AL81" s="86"/>
      <c r="AM81" s="86"/>
      <c r="AN81" s="86"/>
      <c r="AO81" s="86"/>
      <c r="AP81" s="86"/>
      <c r="AQ81" s="86"/>
      <c r="AR81" s="86"/>
      <c r="AS81" s="86"/>
      <c r="AT81" s="86"/>
      <c r="AU81" s="86"/>
      <c r="AV81" s="86"/>
      <c r="AW81" s="86"/>
      <c r="AX81" s="86"/>
      <c r="AY81" s="86"/>
      <c r="AZ81" s="86"/>
      <c r="BA81" s="86"/>
      <c r="BB81" s="86"/>
      <c r="BC81" s="86"/>
      <c r="BD81" s="86"/>
      <c r="BE81" s="86"/>
      <c r="BF81" s="86"/>
      <c r="BG81" s="86"/>
      <c r="BH81" s="86"/>
      <c r="BI81" s="86"/>
      <c r="BJ81" s="86"/>
      <c r="BK81" s="86"/>
      <c r="BL81" s="86"/>
      <c r="BM81" s="86"/>
      <c r="BN81" s="86"/>
      <c r="BO81" s="86"/>
      <c r="BP81" s="86"/>
      <c r="BQ81" s="86"/>
      <c r="BR81" s="85"/>
      <c r="BS81" s="85"/>
      <c r="BT81" s="85"/>
      <c r="BU81" s="85"/>
      <c r="BV81" s="85"/>
      <c r="BW81" s="85"/>
      <c r="BX81" s="85"/>
      <c r="BY81" s="85"/>
      <c r="BZ81" s="85"/>
      <c r="CA81" s="85"/>
      <c r="CB81" s="85"/>
      <c r="CC81" s="85"/>
      <c r="CD81" s="85"/>
      <c r="CE81" s="85"/>
      <c r="CF81" s="85"/>
      <c r="CG81" s="85"/>
      <c r="CH81" s="85"/>
      <c r="CI81" s="85"/>
      <c r="CJ81" s="85"/>
      <c r="CK81" s="85"/>
      <c r="CL81" s="85"/>
      <c r="CM81" s="85"/>
      <c r="CN81" s="85"/>
      <c r="CO81" s="85"/>
      <c r="CP81" s="85"/>
      <c r="CQ81" s="85"/>
    </row>
    <row r="82" spans="1:95" ht="14.25" customHeight="1" x14ac:dyDescent="0.25">
      <c r="A82" s="85"/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  <c r="Y82" s="86"/>
      <c r="Z82" s="86"/>
      <c r="AA82" s="86"/>
      <c r="AB82" s="86"/>
      <c r="AC82" s="86"/>
      <c r="AD82" s="86"/>
      <c r="AE82" s="86"/>
      <c r="AF82" s="86"/>
      <c r="AG82" s="86"/>
      <c r="AH82" s="86"/>
      <c r="AI82" s="86"/>
      <c r="AJ82" s="86"/>
      <c r="AK82" s="86"/>
      <c r="AL82" s="86"/>
      <c r="AM82" s="86"/>
      <c r="AN82" s="86"/>
      <c r="AO82" s="86"/>
      <c r="AP82" s="86"/>
      <c r="AQ82" s="86"/>
      <c r="AR82" s="86"/>
      <c r="AS82" s="86"/>
      <c r="AT82" s="86"/>
      <c r="AU82" s="86"/>
      <c r="AV82" s="86"/>
      <c r="AW82" s="86"/>
      <c r="AX82" s="86"/>
      <c r="AY82" s="86"/>
      <c r="AZ82" s="86"/>
      <c r="BA82" s="86"/>
      <c r="BB82" s="86"/>
      <c r="BC82" s="86"/>
      <c r="BD82" s="86"/>
      <c r="BE82" s="86"/>
      <c r="BF82" s="86"/>
      <c r="BG82" s="86"/>
      <c r="BH82" s="86"/>
      <c r="BI82" s="86"/>
      <c r="BJ82" s="86"/>
      <c r="BK82" s="86"/>
      <c r="BL82" s="86"/>
      <c r="BM82" s="86"/>
      <c r="BN82" s="86"/>
      <c r="BO82" s="86"/>
      <c r="BP82" s="86"/>
      <c r="BQ82" s="86"/>
      <c r="BR82" s="85"/>
      <c r="BS82" s="85"/>
      <c r="BT82" s="85"/>
      <c r="BU82" s="85"/>
      <c r="BV82" s="85"/>
      <c r="BW82" s="85"/>
      <c r="BX82" s="85"/>
      <c r="BY82" s="85"/>
      <c r="BZ82" s="85"/>
      <c r="CA82" s="85"/>
      <c r="CB82" s="85"/>
      <c r="CC82" s="85"/>
      <c r="CD82" s="85"/>
      <c r="CE82" s="85"/>
      <c r="CF82" s="85"/>
      <c r="CG82" s="85"/>
      <c r="CH82" s="85"/>
      <c r="CI82" s="85"/>
      <c r="CJ82" s="85"/>
      <c r="CK82" s="85"/>
      <c r="CL82" s="85"/>
      <c r="CM82" s="85"/>
      <c r="CN82" s="85"/>
      <c r="CO82" s="85"/>
      <c r="CP82" s="85"/>
      <c r="CQ82" s="85"/>
    </row>
    <row r="83" spans="1:95" ht="14.25" customHeight="1" x14ac:dyDescent="0.25">
      <c r="A83" s="85"/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E83" s="86"/>
      <c r="AF83" s="86"/>
      <c r="AG83" s="86"/>
      <c r="AH83" s="86"/>
      <c r="AI83" s="86"/>
      <c r="AJ83" s="86"/>
      <c r="AK83" s="86"/>
      <c r="AL83" s="86"/>
      <c r="AM83" s="86"/>
      <c r="AN83" s="86"/>
      <c r="AO83" s="86"/>
      <c r="AP83" s="86"/>
      <c r="AQ83" s="86"/>
      <c r="AR83" s="86"/>
      <c r="AS83" s="86"/>
      <c r="AT83" s="86"/>
      <c r="AU83" s="86"/>
      <c r="AV83" s="86"/>
      <c r="AW83" s="86"/>
      <c r="AX83" s="86"/>
      <c r="AY83" s="86"/>
      <c r="AZ83" s="86"/>
      <c r="BA83" s="86"/>
      <c r="BB83" s="86"/>
      <c r="BC83" s="86"/>
      <c r="BD83" s="86"/>
      <c r="BE83" s="86"/>
      <c r="BF83" s="86"/>
      <c r="BG83" s="86"/>
      <c r="BH83" s="86"/>
      <c r="BI83" s="86"/>
      <c r="BJ83" s="86"/>
      <c r="BK83" s="86"/>
      <c r="BL83" s="86"/>
      <c r="BM83" s="86"/>
      <c r="BN83" s="86"/>
      <c r="BO83" s="86"/>
      <c r="BP83" s="86"/>
      <c r="BQ83" s="86"/>
      <c r="BR83" s="85"/>
      <c r="BS83" s="85"/>
      <c r="BT83" s="85"/>
      <c r="BU83" s="85"/>
      <c r="BV83" s="85"/>
      <c r="BW83" s="85"/>
      <c r="BX83" s="85"/>
      <c r="BY83" s="85"/>
      <c r="BZ83" s="85"/>
      <c r="CA83" s="85"/>
      <c r="CB83" s="85"/>
      <c r="CC83" s="85"/>
      <c r="CD83" s="85"/>
      <c r="CE83" s="85"/>
      <c r="CF83" s="85"/>
      <c r="CG83" s="85"/>
      <c r="CH83" s="85"/>
      <c r="CI83" s="85"/>
      <c r="CJ83" s="85"/>
      <c r="CK83" s="85"/>
      <c r="CL83" s="85"/>
      <c r="CM83" s="85"/>
      <c r="CN83" s="85"/>
      <c r="CO83" s="84"/>
      <c r="CP83" s="84"/>
      <c r="CQ83" s="84"/>
    </row>
    <row r="84" spans="1:95" ht="14.25" customHeight="1" x14ac:dyDescent="0.25">
      <c r="A84" s="84"/>
      <c r="BR84" s="84"/>
      <c r="BS84" s="84"/>
      <c r="BT84" s="84"/>
      <c r="BU84" s="84"/>
      <c r="BV84" s="84"/>
      <c r="BW84" s="84"/>
      <c r="BX84" s="84"/>
      <c r="BY84" s="84"/>
      <c r="BZ84" s="84"/>
      <c r="CA84" s="84"/>
      <c r="CB84" s="84"/>
      <c r="CC84" s="84"/>
      <c r="CD84" s="84"/>
      <c r="CE84" s="84"/>
      <c r="CF84" s="84"/>
      <c r="CG84" s="84"/>
      <c r="CH84" s="84"/>
      <c r="CI84" s="84"/>
      <c r="CJ84" s="84"/>
      <c r="CK84" s="84"/>
      <c r="CL84" s="84"/>
      <c r="CM84" s="84"/>
      <c r="CN84" s="84"/>
      <c r="CO84" s="84"/>
      <c r="CP84" s="84"/>
      <c r="CQ84" s="84"/>
    </row>
    <row r="85" spans="1:95" ht="14.25" customHeight="1" x14ac:dyDescent="0.25">
      <c r="A85" s="84"/>
      <c r="BR85" s="84"/>
      <c r="BS85" s="84"/>
      <c r="BT85" s="84"/>
      <c r="BU85" s="84"/>
      <c r="BV85" s="84"/>
      <c r="BW85" s="84"/>
      <c r="BX85" s="84"/>
      <c r="BY85" s="84"/>
      <c r="BZ85" s="84"/>
      <c r="CA85" s="84"/>
      <c r="CB85" s="84"/>
      <c r="CC85" s="84"/>
      <c r="CD85" s="84"/>
      <c r="CE85" s="84"/>
      <c r="CF85" s="84"/>
      <c r="CG85" s="84"/>
      <c r="CH85" s="84"/>
      <c r="CI85" s="84"/>
      <c r="CJ85" s="84"/>
      <c r="CK85" s="84"/>
      <c r="CL85" s="84"/>
      <c r="CM85" s="84"/>
      <c r="CN85" s="84"/>
      <c r="CO85" s="85"/>
      <c r="CP85" s="85"/>
      <c r="CQ85" s="85"/>
    </row>
    <row r="86" spans="1:95" ht="14.25" customHeight="1" x14ac:dyDescent="0.25">
      <c r="A86" s="85"/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86"/>
      <c r="W86" s="86"/>
      <c r="X86" s="86"/>
      <c r="Y86" s="86"/>
      <c r="Z86" s="86"/>
      <c r="AA86" s="86"/>
      <c r="AB86" s="86"/>
      <c r="AC86" s="86"/>
      <c r="AD86" s="86"/>
      <c r="AE86" s="86"/>
      <c r="AF86" s="86"/>
      <c r="AG86" s="86"/>
      <c r="AH86" s="86"/>
      <c r="AI86" s="86"/>
      <c r="AJ86" s="86"/>
      <c r="AK86" s="86"/>
      <c r="AL86" s="86"/>
      <c r="AM86" s="86"/>
      <c r="AN86" s="86"/>
      <c r="AO86" s="86"/>
      <c r="AP86" s="86"/>
      <c r="AQ86" s="86"/>
      <c r="AR86" s="86"/>
      <c r="AS86" s="86"/>
      <c r="AT86" s="86"/>
      <c r="AU86" s="86"/>
      <c r="AV86" s="86"/>
      <c r="AW86" s="86"/>
      <c r="AX86" s="86"/>
      <c r="AY86" s="86"/>
      <c r="AZ86" s="86"/>
      <c r="BA86" s="86"/>
      <c r="BB86" s="86"/>
      <c r="BC86" s="86"/>
      <c r="BD86" s="86"/>
      <c r="BE86" s="86"/>
      <c r="BF86" s="86"/>
      <c r="BG86" s="86"/>
      <c r="BH86" s="86"/>
      <c r="BI86" s="86"/>
      <c r="BJ86" s="86"/>
      <c r="BK86" s="86"/>
      <c r="BL86" s="86"/>
      <c r="BM86" s="86"/>
      <c r="BN86" s="86"/>
      <c r="BO86" s="86"/>
      <c r="BP86" s="86"/>
      <c r="BQ86" s="86"/>
      <c r="BR86" s="85"/>
      <c r="BS86" s="85"/>
      <c r="BT86" s="85"/>
      <c r="BU86" s="85"/>
      <c r="BV86" s="85"/>
      <c r="BW86" s="85"/>
      <c r="BX86" s="85"/>
      <c r="BY86" s="85"/>
      <c r="BZ86" s="85"/>
      <c r="CA86" s="85"/>
      <c r="CB86" s="85"/>
      <c r="CC86" s="85"/>
      <c r="CD86" s="85"/>
      <c r="CE86" s="85"/>
      <c r="CF86" s="85"/>
      <c r="CG86" s="85"/>
      <c r="CH86" s="85"/>
      <c r="CI86" s="85"/>
      <c r="CJ86" s="85"/>
      <c r="CK86" s="85"/>
      <c r="CL86" s="85"/>
      <c r="CM86" s="85"/>
      <c r="CN86" s="85"/>
      <c r="CO86" s="84"/>
      <c r="CP86" s="84"/>
      <c r="CQ86" s="84"/>
    </row>
    <row r="87" spans="1:95" ht="14.25" customHeight="1" x14ac:dyDescent="0.25">
      <c r="A87" s="84"/>
      <c r="BR87" s="84"/>
      <c r="BS87" s="84"/>
      <c r="BT87" s="84"/>
      <c r="BU87" s="84"/>
      <c r="BV87" s="84"/>
      <c r="BW87" s="84"/>
      <c r="BX87" s="84"/>
      <c r="BY87" s="84"/>
      <c r="BZ87" s="84"/>
      <c r="CA87" s="84"/>
      <c r="CB87" s="84"/>
      <c r="CC87" s="84"/>
      <c r="CD87" s="84"/>
      <c r="CE87" s="84"/>
      <c r="CF87" s="84"/>
      <c r="CG87" s="84"/>
      <c r="CH87" s="84"/>
      <c r="CI87" s="84"/>
      <c r="CJ87" s="84"/>
      <c r="CK87" s="84"/>
      <c r="CL87" s="84"/>
      <c r="CM87" s="84"/>
      <c r="CN87" s="84"/>
      <c r="CO87" s="84"/>
      <c r="CP87" s="84"/>
      <c r="CQ87" s="84"/>
    </row>
    <row r="88" spans="1:95" ht="14.25" customHeight="1" x14ac:dyDescent="0.25">
      <c r="A88" s="84"/>
      <c r="BR88" s="84"/>
      <c r="BS88" s="84"/>
      <c r="BT88" s="84"/>
      <c r="BU88" s="84"/>
      <c r="BV88" s="84"/>
      <c r="BW88" s="84"/>
      <c r="BX88" s="84"/>
      <c r="BY88" s="84"/>
      <c r="BZ88" s="84"/>
      <c r="CA88" s="84"/>
      <c r="CB88" s="84"/>
      <c r="CC88" s="84"/>
      <c r="CD88" s="84"/>
      <c r="CE88" s="84"/>
      <c r="CF88" s="84"/>
      <c r="CG88" s="84"/>
      <c r="CH88" s="84"/>
      <c r="CI88" s="84"/>
      <c r="CJ88" s="84"/>
      <c r="CK88" s="84"/>
      <c r="CL88" s="84"/>
      <c r="CM88" s="84"/>
      <c r="CN88" s="84"/>
      <c r="CO88" s="84"/>
      <c r="CP88" s="84"/>
      <c r="CQ88" s="84"/>
    </row>
    <row r="89" spans="1:95" ht="14.25" customHeight="1" x14ac:dyDescent="0.25">
      <c r="A89" s="84"/>
      <c r="BR89" s="84"/>
      <c r="BS89" s="84"/>
      <c r="BT89" s="84"/>
      <c r="BU89" s="84"/>
      <c r="BV89" s="84"/>
      <c r="BW89" s="84"/>
      <c r="BX89" s="84"/>
      <c r="BY89" s="84"/>
      <c r="BZ89" s="84"/>
      <c r="CA89" s="84"/>
      <c r="CB89" s="84"/>
      <c r="CC89" s="84"/>
      <c r="CD89" s="84"/>
      <c r="CE89" s="84"/>
      <c r="CF89" s="84"/>
      <c r="CG89" s="84"/>
      <c r="CH89" s="84"/>
      <c r="CI89" s="84"/>
      <c r="CJ89" s="84"/>
      <c r="CK89" s="84"/>
      <c r="CL89" s="84"/>
      <c r="CM89" s="84"/>
      <c r="CN89" s="84"/>
      <c r="CO89" s="84"/>
      <c r="CP89" s="84"/>
      <c r="CQ89" s="84"/>
    </row>
    <row r="90" spans="1:95" ht="14.25" customHeight="1" x14ac:dyDescent="0.25">
      <c r="A90" s="84"/>
      <c r="BR90" s="84"/>
      <c r="BS90" s="84"/>
      <c r="BT90" s="84"/>
      <c r="BU90" s="84"/>
      <c r="BV90" s="84"/>
      <c r="BW90" s="84"/>
      <c r="BX90" s="84"/>
      <c r="BY90" s="84"/>
      <c r="BZ90" s="84"/>
      <c r="CA90" s="84"/>
      <c r="CB90" s="84"/>
      <c r="CC90" s="84"/>
      <c r="CD90" s="84"/>
      <c r="CE90" s="84"/>
      <c r="CF90" s="84"/>
      <c r="CG90" s="84"/>
      <c r="CH90" s="84"/>
      <c r="CI90" s="84"/>
      <c r="CJ90" s="84"/>
      <c r="CK90" s="84"/>
      <c r="CL90" s="84"/>
      <c r="CM90" s="84"/>
      <c r="CN90" s="84"/>
      <c r="CO90" s="85"/>
      <c r="CP90" s="85"/>
      <c r="CQ90" s="85"/>
    </row>
    <row r="91" spans="1:95" ht="14.25" customHeight="1" x14ac:dyDescent="0.25">
      <c r="A91" s="85"/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  <c r="U91" s="86"/>
      <c r="V91" s="86"/>
      <c r="W91" s="86"/>
      <c r="X91" s="86"/>
      <c r="Y91" s="86"/>
      <c r="Z91" s="86"/>
      <c r="AA91" s="86"/>
      <c r="AB91" s="86"/>
      <c r="AC91" s="86"/>
      <c r="AD91" s="86"/>
      <c r="AE91" s="86"/>
      <c r="AF91" s="86"/>
      <c r="AG91" s="86"/>
      <c r="AH91" s="86"/>
      <c r="AI91" s="86"/>
      <c r="AJ91" s="86"/>
      <c r="AK91" s="86"/>
      <c r="AL91" s="86"/>
      <c r="AM91" s="86"/>
      <c r="AN91" s="86"/>
      <c r="AO91" s="86"/>
      <c r="AP91" s="86"/>
      <c r="AQ91" s="86"/>
      <c r="AR91" s="86"/>
      <c r="AS91" s="86"/>
      <c r="AT91" s="86"/>
      <c r="AU91" s="86"/>
      <c r="AV91" s="86"/>
      <c r="AW91" s="86"/>
      <c r="AX91" s="86"/>
      <c r="AY91" s="86"/>
      <c r="AZ91" s="86"/>
      <c r="BA91" s="86"/>
      <c r="BB91" s="86"/>
      <c r="BC91" s="86"/>
      <c r="BD91" s="86"/>
      <c r="BE91" s="86"/>
      <c r="BF91" s="86"/>
      <c r="BG91" s="86"/>
      <c r="BH91" s="86"/>
      <c r="BI91" s="86"/>
      <c r="BJ91" s="86"/>
      <c r="BK91" s="86"/>
      <c r="BL91" s="86"/>
      <c r="BM91" s="86"/>
      <c r="BN91" s="86"/>
      <c r="BO91" s="86"/>
      <c r="BP91" s="86"/>
      <c r="BQ91" s="86"/>
      <c r="BR91" s="85"/>
      <c r="BS91" s="85"/>
      <c r="BT91" s="85"/>
      <c r="BU91" s="85"/>
      <c r="BV91" s="85"/>
      <c r="BW91" s="85"/>
      <c r="BX91" s="85"/>
      <c r="BY91" s="85"/>
      <c r="BZ91" s="85"/>
      <c r="CA91" s="85"/>
      <c r="CB91" s="85"/>
      <c r="CC91" s="85"/>
      <c r="CD91" s="85"/>
      <c r="CE91" s="85"/>
      <c r="CF91" s="85"/>
      <c r="CG91" s="85"/>
      <c r="CH91" s="85"/>
      <c r="CI91" s="85"/>
      <c r="CJ91" s="85"/>
      <c r="CK91" s="85"/>
      <c r="CL91" s="85"/>
      <c r="CM91" s="85"/>
      <c r="CN91" s="85"/>
      <c r="CO91" s="85"/>
      <c r="CP91" s="85"/>
      <c r="CQ91" s="85"/>
    </row>
    <row r="92" spans="1:95" ht="14.25" customHeight="1" x14ac:dyDescent="0.25">
      <c r="A92" s="85"/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86"/>
      <c r="X92" s="86"/>
      <c r="Y92" s="86"/>
      <c r="Z92" s="86"/>
      <c r="AA92" s="86"/>
      <c r="AB92" s="86"/>
      <c r="AC92" s="86"/>
      <c r="AD92" s="86"/>
      <c r="AE92" s="86"/>
      <c r="AF92" s="86"/>
      <c r="AG92" s="86"/>
      <c r="AH92" s="86"/>
      <c r="AI92" s="86"/>
      <c r="AJ92" s="86"/>
      <c r="AK92" s="86"/>
      <c r="AL92" s="86"/>
      <c r="AM92" s="86"/>
      <c r="AN92" s="86"/>
      <c r="AO92" s="86"/>
      <c r="AP92" s="86"/>
      <c r="AQ92" s="86"/>
      <c r="AR92" s="86"/>
      <c r="AS92" s="86"/>
      <c r="AT92" s="86"/>
      <c r="AU92" s="86"/>
      <c r="AV92" s="86"/>
      <c r="AW92" s="86"/>
      <c r="AX92" s="86"/>
      <c r="AY92" s="86"/>
      <c r="AZ92" s="86"/>
      <c r="BA92" s="86"/>
      <c r="BB92" s="86"/>
      <c r="BC92" s="86"/>
      <c r="BD92" s="86"/>
      <c r="BE92" s="86"/>
      <c r="BF92" s="86"/>
      <c r="BG92" s="86"/>
      <c r="BH92" s="86"/>
      <c r="BI92" s="86"/>
      <c r="BJ92" s="86"/>
      <c r="BK92" s="86"/>
      <c r="BL92" s="86"/>
      <c r="BM92" s="86"/>
      <c r="BN92" s="86"/>
      <c r="BO92" s="86"/>
      <c r="BP92" s="86"/>
      <c r="BQ92" s="86"/>
      <c r="BR92" s="85"/>
      <c r="BS92" s="85"/>
      <c r="BT92" s="85"/>
      <c r="BU92" s="85"/>
      <c r="BV92" s="85"/>
      <c r="BW92" s="85"/>
      <c r="BX92" s="85"/>
      <c r="BY92" s="85"/>
      <c r="BZ92" s="85"/>
      <c r="CA92" s="85"/>
      <c r="CB92" s="85"/>
      <c r="CC92" s="85"/>
      <c r="CD92" s="85"/>
      <c r="CE92" s="85"/>
      <c r="CF92" s="85"/>
      <c r="CG92" s="85"/>
      <c r="CH92" s="85"/>
      <c r="CI92" s="85"/>
      <c r="CJ92" s="85"/>
      <c r="CK92" s="85"/>
      <c r="CL92" s="85"/>
      <c r="CM92" s="85"/>
      <c r="CN92" s="85"/>
      <c r="CO92" s="85"/>
      <c r="CP92" s="85"/>
      <c r="CQ92" s="85"/>
    </row>
    <row r="93" spans="1:95" ht="14.25" customHeight="1" x14ac:dyDescent="0.25">
      <c r="A93" s="85"/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  <c r="AA93" s="86"/>
      <c r="AB93" s="86"/>
      <c r="AC93" s="86"/>
      <c r="AD93" s="86"/>
      <c r="AE93" s="86"/>
      <c r="AF93" s="86"/>
      <c r="AG93" s="86"/>
      <c r="AH93" s="86"/>
      <c r="AI93" s="86"/>
      <c r="AJ93" s="86"/>
      <c r="AK93" s="86"/>
      <c r="AL93" s="86"/>
      <c r="AM93" s="86"/>
      <c r="AN93" s="86"/>
      <c r="AO93" s="86"/>
      <c r="AP93" s="86"/>
      <c r="AQ93" s="86"/>
      <c r="AR93" s="86"/>
      <c r="AS93" s="86"/>
      <c r="AT93" s="86"/>
      <c r="AU93" s="86"/>
      <c r="AV93" s="86"/>
      <c r="AW93" s="86"/>
      <c r="AX93" s="86"/>
      <c r="AY93" s="86"/>
      <c r="AZ93" s="86"/>
      <c r="BA93" s="86"/>
      <c r="BB93" s="86"/>
      <c r="BC93" s="86"/>
      <c r="BD93" s="86"/>
      <c r="BE93" s="86"/>
      <c r="BF93" s="86"/>
      <c r="BG93" s="86"/>
      <c r="BH93" s="86"/>
      <c r="BI93" s="86"/>
      <c r="BJ93" s="86"/>
      <c r="BK93" s="86"/>
      <c r="BL93" s="86"/>
      <c r="BM93" s="86"/>
      <c r="BN93" s="86"/>
      <c r="BO93" s="86"/>
      <c r="BP93" s="86"/>
      <c r="BQ93" s="86"/>
      <c r="BR93" s="85"/>
      <c r="BS93" s="85"/>
      <c r="BT93" s="85"/>
      <c r="BU93" s="85"/>
      <c r="BV93" s="85"/>
      <c r="BW93" s="85"/>
      <c r="BX93" s="85"/>
      <c r="BY93" s="85"/>
      <c r="BZ93" s="85"/>
      <c r="CA93" s="85"/>
      <c r="CB93" s="85"/>
      <c r="CC93" s="85"/>
      <c r="CD93" s="85"/>
      <c r="CE93" s="85"/>
      <c r="CF93" s="85"/>
      <c r="CG93" s="85"/>
      <c r="CH93" s="85"/>
      <c r="CI93" s="85"/>
      <c r="CJ93" s="85"/>
      <c r="CK93" s="85"/>
      <c r="CL93" s="85"/>
      <c r="CM93" s="85"/>
      <c r="CN93" s="85"/>
      <c r="CO93" s="85"/>
      <c r="CP93" s="85"/>
      <c r="CQ93" s="85"/>
    </row>
    <row r="94" spans="1:95" ht="14.25" customHeight="1" x14ac:dyDescent="0.3">
      <c r="A94" s="85"/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6"/>
      <c r="U94" s="86"/>
      <c r="V94" s="86"/>
      <c r="W94" s="86"/>
      <c r="X94" s="86"/>
      <c r="Y94" s="86"/>
      <c r="Z94" s="86"/>
      <c r="AA94" s="86"/>
      <c r="AB94" s="86"/>
      <c r="AC94" s="86"/>
      <c r="AD94" s="86"/>
      <c r="AE94" s="86"/>
      <c r="AF94" s="86"/>
      <c r="AG94" s="86"/>
      <c r="AH94" s="86"/>
      <c r="AI94" s="86"/>
      <c r="AJ94" s="86"/>
      <c r="AK94" s="86"/>
      <c r="AL94" s="86"/>
      <c r="AM94" s="86"/>
      <c r="AN94" s="86"/>
      <c r="AO94" s="86"/>
      <c r="AP94" s="86"/>
      <c r="AQ94" s="86"/>
      <c r="AR94" s="86"/>
      <c r="AS94" s="86"/>
      <c r="AT94" s="86"/>
      <c r="AU94" s="86"/>
      <c r="AV94" s="86"/>
      <c r="AW94" s="86"/>
      <c r="AX94" s="86"/>
      <c r="AY94" s="86"/>
      <c r="AZ94" s="86"/>
      <c r="BA94" s="86"/>
      <c r="BB94" s="86"/>
      <c r="BC94" s="86"/>
      <c r="BD94" s="86"/>
      <c r="BE94" s="86"/>
      <c r="BF94" s="86"/>
      <c r="BG94" s="86"/>
      <c r="BH94" s="86"/>
      <c r="BI94" s="86"/>
      <c r="BJ94" s="86"/>
      <c r="BK94" s="86"/>
      <c r="BL94" s="86"/>
      <c r="BM94" s="86"/>
      <c r="BN94" s="86"/>
      <c r="BO94" s="86"/>
      <c r="BP94" s="86"/>
      <c r="BQ94" s="86"/>
      <c r="BR94" s="85"/>
      <c r="BS94" s="85"/>
      <c r="BT94" s="85"/>
      <c r="BU94" s="85"/>
      <c r="BV94" s="85"/>
      <c r="BW94" s="85"/>
      <c r="BX94" s="85"/>
      <c r="BY94" s="85"/>
      <c r="BZ94" s="85"/>
      <c r="CA94" s="85"/>
      <c r="CB94" s="85"/>
      <c r="CC94" s="85"/>
      <c r="CD94" s="85"/>
      <c r="CE94" s="85"/>
      <c r="CF94" s="85"/>
      <c r="CG94" s="85"/>
      <c r="CH94" s="85"/>
      <c r="CI94" s="85"/>
      <c r="CJ94" s="85"/>
      <c r="CK94" s="85"/>
      <c r="CL94" s="85"/>
      <c r="CM94" s="85"/>
      <c r="CN94" s="85"/>
      <c r="CO94" s="89"/>
      <c r="CP94" s="89"/>
      <c r="CQ94" s="89"/>
    </row>
    <row r="95" spans="1:95" ht="14.25" customHeight="1" x14ac:dyDescent="0.3">
      <c r="A95" s="89"/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  <c r="AD95" s="90"/>
      <c r="AE95" s="90"/>
      <c r="AF95" s="90"/>
      <c r="AG95" s="90"/>
      <c r="AH95" s="90"/>
      <c r="AI95" s="90"/>
      <c r="AJ95" s="90"/>
      <c r="AK95" s="90"/>
      <c r="AL95" s="90"/>
      <c r="AM95" s="90"/>
      <c r="AN95" s="90"/>
      <c r="AO95" s="90"/>
      <c r="AP95" s="90"/>
      <c r="AQ95" s="90"/>
      <c r="AR95" s="90"/>
      <c r="AS95" s="90"/>
      <c r="AT95" s="90"/>
      <c r="AU95" s="90"/>
      <c r="AV95" s="90"/>
      <c r="AW95" s="90"/>
      <c r="AX95" s="90"/>
      <c r="AY95" s="90"/>
      <c r="AZ95" s="90"/>
      <c r="BA95" s="90"/>
      <c r="BB95" s="90"/>
      <c r="BC95" s="90"/>
      <c r="BD95" s="90"/>
      <c r="BE95" s="90"/>
      <c r="BF95" s="90"/>
      <c r="BG95" s="90"/>
      <c r="BH95" s="90"/>
      <c r="BI95" s="90"/>
      <c r="BJ95" s="90"/>
      <c r="BK95" s="90"/>
      <c r="BL95" s="90"/>
      <c r="BM95" s="90"/>
      <c r="BN95" s="90"/>
      <c r="BO95" s="90"/>
      <c r="BP95" s="90"/>
      <c r="BQ95" s="90"/>
      <c r="BR95" s="89"/>
      <c r="BS95" s="89"/>
      <c r="BT95" s="89"/>
      <c r="BU95" s="89"/>
      <c r="BV95" s="89"/>
      <c r="BW95" s="89"/>
      <c r="BX95" s="89"/>
      <c r="BY95" s="89"/>
      <c r="BZ95" s="89"/>
      <c r="CA95" s="89"/>
      <c r="CB95" s="89"/>
      <c r="CC95" s="89"/>
      <c r="CD95" s="89"/>
      <c r="CE95" s="89"/>
      <c r="CF95" s="89"/>
      <c r="CG95" s="89"/>
      <c r="CH95" s="89"/>
      <c r="CI95" s="89"/>
      <c r="CJ95" s="89"/>
      <c r="CK95" s="89"/>
      <c r="CL95" s="89"/>
      <c r="CM95" s="89"/>
      <c r="CN95" s="89"/>
      <c r="CO95" s="85"/>
      <c r="CP95" s="85"/>
      <c r="CQ95" s="85"/>
    </row>
    <row r="96" spans="1:95" ht="14.25" customHeight="1" x14ac:dyDescent="0.25">
      <c r="A96" s="85"/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6"/>
      <c r="V96" s="86"/>
      <c r="W96" s="86"/>
      <c r="X96" s="86"/>
      <c r="Y96" s="86"/>
      <c r="Z96" s="86"/>
      <c r="AA96" s="86"/>
      <c r="AB96" s="86"/>
      <c r="AC96" s="86"/>
      <c r="AD96" s="86"/>
      <c r="AE96" s="86"/>
      <c r="AF96" s="86"/>
      <c r="AG96" s="86"/>
      <c r="AH96" s="86"/>
      <c r="AI96" s="86"/>
      <c r="AJ96" s="86"/>
      <c r="AK96" s="86"/>
      <c r="AL96" s="86"/>
      <c r="AM96" s="86"/>
      <c r="AN96" s="86"/>
      <c r="AO96" s="86"/>
      <c r="AP96" s="86"/>
      <c r="AQ96" s="86"/>
      <c r="AR96" s="86"/>
      <c r="AS96" s="86"/>
      <c r="AT96" s="86"/>
      <c r="AU96" s="86"/>
      <c r="AV96" s="86"/>
      <c r="AW96" s="86"/>
      <c r="AX96" s="86"/>
      <c r="AY96" s="86"/>
      <c r="AZ96" s="86"/>
      <c r="BA96" s="86"/>
      <c r="BB96" s="86"/>
      <c r="BC96" s="86"/>
      <c r="BD96" s="86"/>
      <c r="BE96" s="86"/>
      <c r="BF96" s="86"/>
      <c r="BG96" s="86"/>
      <c r="BH96" s="86"/>
      <c r="BI96" s="86"/>
      <c r="BJ96" s="86"/>
      <c r="BK96" s="86"/>
      <c r="BL96" s="86"/>
      <c r="BM96" s="86"/>
      <c r="BN96" s="86"/>
      <c r="BO96" s="86"/>
      <c r="BP96" s="86"/>
      <c r="BQ96" s="86"/>
      <c r="BR96" s="85"/>
      <c r="BS96" s="85"/>
      <c r="BT96" s="85"/>
      <c r="BU96" s="85"/>
      <c r="BV96" s="85"/>
      <c r="BW96" s="85"/>
      <c r="BX96" s="85"/>
      <c r="BY96" s="85"/>
      <c r="BZ96" s="85"/>
      <c r="CA96" s="85"/>
      <c r="CB96" s="85"/>
      <c r="CC96" s="85"/>
      <c r="CD96" s="85"/>
      <c r="CE96" s="85"/>
      <c r="CF96" s="85"/>
      <c r="CG96" s="85"/>
      <c r="CH96" s="85"/>
      <c r="CI96" s="85"/>
      <c r="CJ96" s="85"/>
      <c r="CK96" s="85"/>
      <c r="CL96" s="85"/>
      <c r="CM96" s="85"/>
      <c r="CN96" s="85"/>
      <c r="CO96" s="85"/>
      <c r="CP96" s="85"/>
      <c r="CQ96" s="85"/>
    </row>
    <row r="97" spans="1:95" ht="14.25" customHeight="1" x14ac:dyDescent="0.25">
      <c r="A97" s="85"/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86"/>
      <c r="U97" s="86"/>
      <c r="V97" s="86"/>
      <c r="W97" s="86"/>
      <c r="X97" s="86"/>
      <c r="Y97" s="86"/>
      <c r="Z97" s="86"/>
      <c r="AA97" s="86"/>
      <c r="AB97" s="86"/>
      <c r="AC97" s="86"/>
      <c r="AD97" s="86"/>
      <c r="AE97" s="86"/>
      <c r="AF97" s="86"/>
      <c r="AG97" s="86"/>
      <c r="AH97" s="86"/>
      <c r="AI97" s="86"/>
      <c r="AJ97" s="86"/>
      <c r="AK97" s="86"/>
      <c r="AL97" s="86"/>
      <c r="AM97" s="86"/>
      <c r="AN97" s="86"/>
      <c r="AO97" s="86"/>
      <c r="AP97" s="86"/>
      <c r="AQ97" s="86"/>
      <c r="AR97" s="86"/>
      <c r="AS97" s="86"/>
      <c r="AT97" s="86"/>
      <c r="AU97" s="86"/>
      <c r="AV97" s="86"/>
      <c r="AW97" s="86"/>
      <c r="AX97" s="86"/>
      <c r="AY97" s="86"/>
      <c r="AZ97" s="86"/>
      <c r="BA97" s="86"/>
      <c r="BB97" s="86"/>
      <c r="BC97" s="86"/>
      <c r="BD97" s="86"/>
      <c r="BE97" s="86"/>
      <c r="BF97" s="86"/>
      <c r="BG97" s="86"/>
      <c r="BH97" s="86"/>
      <c r="BI97" s="86"/>
      <c r="BJ97" s="86"/>
      <c r="BK97" s="86"/>
      <c r="BL97" s="86"/>
      <c r="BM97" s="86"/>
      <c r="BN97" s="86"/>
      <c r="BO97" s="86"/>
      <c r="BP97" s="86"/>
      <c r="BQ97" s="86"/>
      <c r="BR97" s="85"/>
      <c r="BS97" s="85"/>
      <c r="BT97" s="85"/>
      <c r="BU97" s="85"/>
      <c r="BV97" s="85"/>
      <c r="BW97" s="85"/>
      <c r="BX97" s="85"/>
      <c r="BY97" s="85"/>
      <c r="BZ97" s="85"/>
      <c r="CA97" s="85"/>
      <c r="CB97" s="85"/>
      <c r="CC97" s="85"/>
      <c r="CD97" s="85"/>
      <c r="CE97" s="85"/>
      <c r="CF97" s="85"/>
      <c r="CG97" s="85"/>
      <c r="CH97" s="85"/>
      <c r="CI97" s="85"/>
      <c r="CJ97" s="85"/>
      <c r="CK97" s="85"/>
      <c r="CL97" s="85"/>
      <c r="CM97" s="85"/>
      <c r="CN97" s="85"/>
      <c r="CO97" s="85"/>
      <c r="CP97" s="85"/>
      <c r="CQ97" s="85"/>
    </row>
    <row r="98" spans="1:95" ht="14.25" customHeight="1" x14ac:dyDescent="0.25">
      <c r="A98" s="85"/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86"/>
      <c r="U98" s="86"/>
      <c r="V98" s="86"/>
      <c r="W98" s="86"/>
      <c r="X98" s="86"/>
      <c r="Y98" s="86"/>
      <c r="Z98" s="86"/>
      <c r="AA98" s="86"/>
      <c r="AB98" s="86"/>
      <c r="AC98" s="86"/>
      <c r="AD98" s="86"/>
      <c r="AE98" s="86"/>
      <c r="AF98" s="86"/>
      <c r="AG98" s="86"/>
      <c r="AH98" s="86"/>
      <c r="AI98" s="86"/>
      <c r="AJ98" s="86"/>
      <c r="AK98" s="86"/>
      <c r="AL98" s="86"/>
      <c r="AM98" s="86"/>
      <c r="AN98" s="86"/>
      <c r="AO98" s="86"/>
      <c r="AP98" s="86"/>
      <c r="AQ98" s="86"/>
      <c r="AR98" s="86"/>
      <c r="AS98" s="86"/>
      <c r="AT98" s="86"/>
      <c r="AU98" s="86"/>
      <c r="AV98" s="86"/>
      <c r="AW98" s="86"/>
      <c r="AX98" s="86"/>
      <c r="AY98" s="86"/>
      <c r="AZ98" s="86"/>
      <c r="BA98" s="86"/>
      <c r="BB98" s="86"/>
      <c r="BC98" s="86"/>
      <c r="BD98" s="86"/>
      <c r="BE98" s="86"/>
      <c r="BF98" s="86"/>
      <c r="BG98" s="86"/>
      <c r="BH98" s="86"/>
      <c r="BI98" s="86"/>
      <c r="BJ98" s="86"/>
      <c r="BK98" s="86"/>
      <c r="BL98" s="86"/>
      <c r="BM98" s="86"/>
      <c r="BN98" s="86"/>
      <c r="BO98" s="86"/>
      <c r="BP98" s="86"/>
      <c r="BQ98" s="86"/>
      <c r="BR98" s="85"/>
      <c r="BS98" s="85"/>
      <c r="BT98" s="85"/>
      <c r="BU98" s="85"/>
      <c r="BV98" s="85"/>
      <c r="BW98" s="85"/>
      <c r="BX98" s="85"/>
      <c r="BY98" s="85"/>
      <c r="BZ98" s="85"/>
      <c r="CA98" s="85"/>
      <c r="CB98" s="85"/>
      <c r="CC98" s="85"/>
      <c r="CD98" s="85"/>
      <c r="CE98" s="85"/>
      <c r="CF98" s="85"/>
      <c r="CG98" s="85"/>
      <c r="CH98" s="85"/>
      <c r="CI98" s="85"/>
      <c r="CJ98" s="85"/>
      <c r="CK98" s="85"/>
      <c r="CL98" s="85"/>
      <c r="CM98" s="85"/>
      <c r="CN98" s="85"/>
      <c r="CO98" s="84"/>
      <c r="CP98" s="84"/>
      <c r="CQ98" s="84"/>
    </row>
    <row r="99" spans="1:95" ht="14.25" customHeight="1" x14ac:dyDescent="0.25">
      <c r="A99" s="84"/>
      <c r="BR99" s="84"/>
      <c r="BS99" s="84"/>
      <c r="BT99" s="84"/>
      <c r="BU99" s="84"/>
      <c r="BV99" s="84"/>
      <c r="BW99" s="84"/>
      <c r="BX99" s="84"/>
      <c r="BY99" s="84"/>
      <c r="BZ99" s="84"/>
      <c r="CA99" s="84"/>
      <c r="CB99" s="84"/>
      <c r="CC99" s="84"/>
      <c r="CD99" s="84"/>
      <c r="CE99" s="84"/>
      <c r="CF99" s="84"/>
      <c r="CG99" s="84"/>
      <c r="CH99" s="84"/>
      <c r="CI99" s="84"/>
      <c r="CJ99" s="84"/>
      <c r="CK99" s="84"/>
      <c r="CL99" s="84"/>
      <c r="CM99" s="84"/>
      <c r="CN99" s="84"/>
      <c r="CO99" s="85"/>
      <c r="CP99" s="85"/>
      <c r="CQ99" s="85"/>
    </row>
    <row r="100" spans="1:95" ht="14.25" customHeight="1" x14ac:dyDescent="0.25">
      <c r="A100" s="85"/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86"/>
      <c r="W100" s="86"/>
      <c r="X100" s="86"/>
      <c r="Y100" s="86"/>
      <c r="Z100" s="86"/>
      <c r="AA100" s="86"/>
      <c r="AB100" s="86"/>
      <c r="AC100" s="86"/>
      <c r="AD100" s="86"/>
      <c r="AE100" s="86"/>
      <c r="AF100" s="86"/>
      <c r="AG100" s="86"/>
      <c r="AH100" s="86"/>
      <c r="AI100" s="86"/>
      <c r="AJ100" s="86"/>
      <c r="AK100" s="86"/>
      <c r="AL100" s="86"/>
      <c r="AM100" s="86"/>
      <c r="AN100" s="86"/>
      <c r="AO100" s="86"/>
      <c r="AP100" s="86"/>
      <c r="AQ100" s="86"/>
      <c r="AR100" s="86"/>
      <c r="AS100" s="86"/>
      <c r="AT100" s="86"/>
      <c r="AU100" s="86"/>
      <c r="AV100" s="86"/>
      <c r="AW100" s="86"/>
      <c r="AX100" s="86"/>
      <c r="AY100" s="86"/>
      <c r="AZ100" s="86"/>
      <c r="BA100" s="86"/>
      <c r="BB100" s="86"/>
      <c r="BC100" s="86"/>
      <c r="BD100" s="86"/>
      <c r="BE100" s="86"/>
      <c r="BF100" s="86"/>
      <c r="BG100" s="86"/>
      <c r="BH100" s="86"/>
      <c r="BI100" s="86"/>
      <c r="BJ100" s="86"/>
      <c r="BK100" s="86"/>
      <c r="BL100" s="86"/>
      <c r="BM100" s="86"/>
      <c r="BN100" s="86"/>
      <c r="BO100" s="86"/>
      <c r="BP100" s="86"/>
      <c r="BQ100" s="86"/>
      <c r="BR100" s="85"/>
      <c r="BS100" s="85"/>
      <c r="BT100" s="85"/>
      <c r="BU100" s="85"/>
      <c r="BV100" s="85"/>
      <c r="BW100" s="85"/>
      <c r="BX100" s="85"/>
      <c r="BY100" s="85"/>
      <c r="BZ100" s="85"/>
      <c r="CA100" s="85"/>
      <c r="CB100" s="85"/>
      <c r="CC100" s="85"/>
      <c r="CD100" s="85"/>
      <c r="CE100" s="85"/>
      <c r="CF100" s="85"/>
      <c r="CG100" s="85"/>
      <c r="CH100" s="85"/>
      <c r="CI100" s="85"/>
      <c r="CJ100" s="85"/>
      <c r="CK100" s="85"/>
      <c r="CL100" s="85"/>
      <c r="CM100" s="85"/>
      <c r="CN100" s="85"/>
      <c r="CO100" s="85"/>
      <c r="CP100" s="85"/>
      <c r="CQ100" s="85"/>
    </row>
    <row r="101" spans="1:95" ht="14.25" customHeight="1" x14ac:dyDescent="0.25">
      <c r="A101" s="85"/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86"/>
      <c r="U101" s="86"/>
      <c r="V101" s="86"/>
      <c r="W101" s="86"/>
      <c r="X101" s="86"/>
      <c r="Y101" s="86"/>
      <c r="Z101" s="86"/>
      <c r="AA101" s="86"/>
      <c r="AB101" s="86"/>
      <c r="AC101" s="86"/>
      <c r="AD101" s="86"/>
      <c r="AE101" s="86"/>
      <c r="AF101" s="86"/>
      <c r="AG101" s="86"/>
      <c r="AH101" s="86"/>
      <c r="AI101" s="86"/>
      <c r="AJ101" s="86"/>
      <c r="AK101" s="86"/>
      <c r="AL101" s="86"/>
      <c r="AM101" s="86"/>
      <c r="AN101" s="86"/>
      <c r="AO101" s="86"/>
      <c r="AP101" s="86"/>
      <c r="AQ101" s="86"/>
      <c r="AR101" s="86"/>
      <c r="AS101" s="86"/>
      <c r="AT101" s="86"/>
      <c r="AU101" s="86"/>
      <c r="AV101" s="86"/>
      <c r="AW101" s="86"/>
      <c r="AX101" s="86"/>
      <c r="AY101" s="86"/>
      <c r="AZ101" s="86"/>
      <c r="BA101" s="86"/>
      <c r="BB101" s="86"/>
      <c r="BC101" s="86"/>
      <c r="BD101" s="86"/>
      <c r="BE101" s="86"/>
      <c r="BF101" s="86"/>
      <c r="BG101" s="86"/>
      <c r="BH101" s="86"/>
      <c r="BI101" s="86"/>
      <c r="BJ101" s="86"/>
      <c r="BK101" s="86"/>
      <c r="BL101" s="86"/>
      <c r="BM101" s="86"/>
      <c r="BN101" s="86"/>
      <c r="BO101" s="86"/>
      <c r="BP101" s="86"/>
      <c r="BQ101" s="86"/>
      <c r="BR101" s="85"/>
      <c r="BS101" s="85"/>
      <c r="BT101" s="85"/>
      <c r="BU101" s="85"/>
      <c r="BV101" s="85"/>
      <c r="BW101" s="85"/>
      <c r="BX101" s="85"/>
      <c r="BY101" s="85"/>
      <c r="BZ101" s="85"/>
      <c r="CA101" s="85"/>
      <c r="CB101" s="85"/>
      <c r="CC101" s="85"/>
      <c r="CD101" s="85"/>
      <c r="CE101" s="85"/>
      <c r="CF101" s="85"/>
      <c r="CG101" s="85"/>
      <c r="CH101" s="85"/>
      <c r="CI101" s="85"/>
      <c r="CJ101" s="85"/>
      <c r="CK101" s="85"/>
      <c r="CL101" s="85"/>
      <c r="CM101" s="85"/>
      <c r="CN101" s="85"/>
      <c r="CO101" s="85"/>
      <c r="CP101" s="85"/>
      <c r="CQ101" s="85"/>
    </row>
    <row r="102" spans="1:95" ht="14.25" customHeight="1" x14ac:dyDescent="0.25">
      <c r="A102" s="85"/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86"/>
      <c r="X102" s="86"/>
      <c r="Y102" s="86"/>
      <c r="Z102" s="86"/>
      <c r="AA102" s="86"/>
      <c r="AB102" s="86"/>
      <c r="AC102" s="86"/>
      <c r="AD102" s="86"/>
      <c r="AE102" s="86"/>
      <c r="AF102" s="86"/>
      <c r="AG102" s="86"/>
      <c r="AH102" s="86"/>
      <c r="AI102" s="86"/>
      <c r="AJ102" s="86"/>
      <c r="AK102" s="86"/>
      <c r="AL102" s="86"/>
      <c r="AM102" s="86"/>
      <c r="AN102" s="86"/>
      <c r="AO102" s="86"/>
      <c r="AP102" s="86"/>
      <c r="AQ102" s="86"/>
      <c r="AR102" s="86"/>
      <c r="AS102" s="86"/>
      <c r="AT102" s="86"/>
      <c r="AU102" s="86"/>
      <c r="AV102" s="86"/>
      <c r="AW102" s="86"/>
      <c r="AX102" s="86"/>
      <c r="AY102" s="86"/>
      <c r="AZ102" s="86"/>
      <c r="BA102" s="86"/>
      <c r="BB102" s="86"/>
      <c r="BC102" s="86"/>
      <c r="BD102" s="86"/>
      <c r="BE102" s="86"/>
      <c r="BF102" s="86"/>
      <c r="BG102" s="86"/>
      <c r="BH102" s="86"/>
      <c r="BI102" s="86"/>
      <c r="BJ102" s="86"/>
      <c r="BK102" s="86"/>
      <c r="BL102" s="86"/>
      <c r="BM102" s="86"/>
      <c r="BN102" s="86"/>
      <c r="BO102" s="86"/>
      <c r="BP102" s="86"/>
      <c r="BQ102" s="86"/>
      <c r="BR102" s="85"/>
      <c r="BS102" s="85"/>
      <c r="BT102" s="85"/>
      <c r="BU102" s="85"/>
      <c r="BV102" s="85"/>
      <c r="BW102" s="85"/>
      <c r="BX102" s="85"/>
      <c r="BY102" s="85"/>
      <c r="BZ102" s="85"/>
      <c r="CA102" s="85"/>
      <c r="CB102" s="85"/>
      <c r="CC102" s="85"/>
      <c r="CD102" s="85"/>
      <c r="CE102" s="85"/>
      <c r="CF102" s="85"/>
      <c r="CG102" s="85"/>
      <c r="CH102" s="85"/>
      <c r="CI102" s="85"/>
      <c r="CJ102" s="85"/>
      <c r="CK102" s="85"/>
      <c r="CL102" s="85"/>
      <c r="CM102" s="85"/>
      <c r="CN102" s="85"/>
      <c r="CO102" s="84"/>
      <c r="CP102" s="84"/>
      <c r="CQ102" s="84"/>
    </row>
    <row r="103" spans="1:95" ht="14.25" customHeight="1" x14ac:dyDescent="0.25">
      <c r="A103" s="84"/>
      <c r="BR103" s="84"/>
      <c r="BS103" s="84"/>
      <c r="BT103" s="84"/>
      <c r="BU103" s="84"/>
      <c r="BV103" s="84"/>
      <c r="BW103" s="84"/>
      <c r="BX103" s="84"/>
      <c r="BY103" s="84"/>
      <c r="BZ103" s="84"/>
      <c r="CA103" s="84"/>
      <c r="CB103" s="84"/>
      <c r="CC103" s="84"/>
      <c r="CD103" s="84"/>
      <c r="CE103" s="84"/>
      <c r="CF103" s="84"/>
      <c r="CG103" s="84"/>
      <c r="CH103" s="84"/>
      <c r="CI103" s="84"/>
      <c r="CJ103" s="84"/>
      <c r="CK103" s="84"/>
      <c r="CL103" s="84"/>
      <c r="CM103" s="84"/>
      <c r="CN103" s="84"/>
      <c r="CO103" s="84"/>
      <c r="CP103" s="84"/>
      <c r="CQ103" s="84"/>
    </row>
    <row r="104" spans="1:95" ht="14.25" customHeight="1" x14ac:dyDescent="0.25">
      <c r="A104" s="84"/>
      <c r="BR104" s="84"/>
      <c r="BS104" s="84"/>
      <c r="BT104" s="84"/>
      <c r="BU104" s="84"/>
      <c r="BV104" s="84"/>
      <c r="BW104" s="84"/>
      <c r="BX104" s="84"/>
      <c r="BY104" s="84"/>
      <c r="BZ104" s="84"/>
      <c r="CA104" s="84"/>
      <c r="CB104" s="84"/>
      <c r="CC104" s="84"/>
      <c r="CD104" s="84"/>
      <c r="CE104" s="84"/>
      <c r="CF104" s="84"/>
      <c r="CG104" s="84"/>
      <c r="CH104" s="84"/>
      <c r="CI104" s="84"/>
      <c r="CJ104" s="84"/>
      <c r="CK104" s="84"/>
      <c r="CL104" s="84"/>
      <c r="CM104" s="84"/>
      <c r="CN104" s="84"/>
      <c r="CO104" s="84"/>
      <c r="CP104" s="84"/>
      <c r="CQ104" s="84"/>
    </row>
    <row r="105" spans="1:95" ht="14.25" customHeight="1" x14ac:dyDescent="0.25">
      <c r="A105" s="84"/>
      <c r="BR105" s="84"/>
      <c r="BS105" s="84"/>
      <c r="BT105" s="84"/>
      <c r="BU105" s="84"/>
      <c r="BV105" s="84"/>
      <c r="BW105" s="84"/>
      <c r="BX105" s="84"/>
      <c r="BY105" s="84"/>
      <c r="BZ105" s="84"/>
      <c r="CA105" s="84"/>
      <c r="CB105" s="84"/>
      <c r="CC105" s="84"/>
      <c r="CD105" s="84"/>
      <c r="CE105" s="84"/>
      <c r="CF105" s="84"/>
      <c r="CG105" s="84"/>
      <c r="CH105" s="84"/>
      <c r="CI105" s="84"/>
      <c r="CJ105" s="84"/>
      <c r="CK105" s="84"/>
      <c r="CL105" s="84"/>
      <c r="CM105" s="84"/>
      <c r="CN105" s="84"/>
      <c r="CO105" s="84"/>
      <c r="CP105" s="84"/>
      <c r="CQ105" s="84"/>
    </row>
    <row r="106" spans="1:95" ht="14.25" customHeight="1" x14ac:dyDescent="0.25">
      <c r="A106" s="84"/>
      <c r="BR106" s="84"/>
      <c r="BS106" s="84"/>
      <c r="BT106" s="84"/>
      <c r="BU106" s="84"/>
      <c r="BV106" s="84"/>
      <c r="BW106" s="84"/>
      <c r="BX106" s="84"/>
      <c r="BY106" s="84"/>
      <c r="BZ106" s="84"/>
      <c r="CA106" s="84"/>
      <c r="CB106" s="84"/>
      <c r="CC106" s="84"/>
      <c r="CD106" s="84"/>
      <c r="CE106" s="84"/>
      <c r="CF106" s="84"/>
      <c r="CG106" s="84"/>
      <c r="CH106" s="84"/>
      <c r="CI106" s="84"/>
      <c r="CJ106" s="84"/>
      <c r="CK106" s="84"/>
      <c r="CL106" s="84"/>
      <c r="CM106" s="84"/>
      <c r="CN106" s="84"/>
      <c r="CO106" s="84"/>
      <c r="CP106" s="84"/>
      <c r="CQ106" s="84"/>
    </row>
    <row r="107" spans="1:95" ht="14.25" customHeight="1" x14ac:dyDescent="0.25">
      <c r="A107" s="84"/>
      <c r="BR107" s="84"/>
      <c r="BS107" s="84"/>
      <c r="BT107" s="84"/>
      <c r="BU107" s="84"/>
      <c r="BV107" s="84"/>
      <c r="BW107" s="84"/>
      <c r="BX107" s="84"/>
      <c r="BY107" s="84"/>
      <c r="BZ107" s="84"/>
      <c r="CA107" s="84"/>
      <c r="CB107" s="84"/>
      <c r="CC107" s="84"/>
      <c r="CD107" s="84"/>
      <c r="CE107" s="84"/>
      <c r="CF107" s="84"/>
      <c r="CG107" s="84"/>
      <c r="CH107" s="84"/>
      <c r="CI107" s="84"/>
      <c r="CJ107" s="84"/>
      <c r="CK107" s="84"/>
      <c r="CL107" s="84"/>
      <c r="CM107" s="84"/>
      <c r="CN107" s="84"/>
      <c r="CO107" s="85"/>
      <c r="CP107" s="85"/>
      <c r="CQ107" s="85"/>
    </row>
    <row r="108" spans="1:95" ht="14.25" customHeight="1" x14ac:dyDescent="0.25">
      <c r="A108" s="85"/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86"/>
      <c r="X108" s="86"/>
      <c r="Y108" s="86"/>
      <c r="Z108" s="86"/>
      <c r="AA108" s="86"/>
      <c r="AB108" s="86"/>
      <c r="AC108" s="86"/>
      <c r="AD108" s="86"/>
      <c r="AE108" s="86"/>
      <c r="AF108" s="86"/>
      <c r="AG108" s="86"/>
      <c r="AH108" s="86"/>
      <c r="AI108" s="86"/>
      <c r="AJ108" s="86"/>
      <c r="AK108" s="86"/>
      <c r="AL108" s="86"/>
      <c r="AM108" s="86"/>
      <c r="AN108" s="86"/>
      <c r="AO108" s="86"/>
      <c r="AP108" s="86"/>
      <c r="AQ108" s="86"/>
      <c r="AR108" s="86"/>
      <c r="AS108" s="86"/>
      <c r="AT108" s="86"/>
      <c r="AU108" s="86"/>
      <c r="AV108" s="86"/>
      <c r="AW108" s="86"/>
      <c r="AX108" s="86"/>
      <c r="AY108" s="86"/>
      <c r="AZ108" s="86"/>
      <c r="BA108" s="86"/>
      <c r="BB108" s="86"/>
      <c r="BC108" s="86"/>
      <c r="BD108" s="86"/>
      <c r="BE108" s="86"/>
      <c r="BF108" s="86"/>
      <c r="BG108" s="86"/>
      <c r="BH108" s="86"/>
      <c r="BI108" s="86"/>
      <c r="BJ108" s="86"/>
      <c r="BK108" s="86"/>
      <c r="BL108" s="86"/>
      <c r="BM108" s="86"/>
      <c r="BN108" s="86"/>
      <c r="BO108" s="86"/>
      <c r="BP108" s="86"/>
      <c r="BQ108" s="86"/>
      <c r="BR108" s="85"/>
      <c r="BS108" s="85"/>
      <c r="BT108" s="85"/>
      <c r="BU108" s="85"/>
      <c r="BV108" s="85"/>
      <c r="BW108" s="85"/>
      <c r="BX108" s="85"/>
      <c r="BY108" s="85"/>
      <c r="BZ108" s="85"/>
      <c r="CA108" s="85"/>
      <c r="CB108" s="85"/>
      <c r="CC108" s="85"/>
      <c r="CD108" s="85"/>
      <c r="CE108" s="85"/>
      <c r="CF108" s="85"/>
      <c r="CG108" s="85"/>
      <c r="CH108" s="85"/>
      <c r="CI108" s="85"/>
      <c r="CJ108" s="85"/>
      <c r="CK108" s="85"/>
      <c r="CL108" s="85"/>
      <c r="CM108" s="85"/>
      <c r="CN108" s="85"/>
      <c r="CO108" s="84"/>
      <c r="CP108" s="84"/>
      <c r="CQ108" s="84"/>
    </row>
    <row r="109" spans="1:95" ht="14.25" customHeight="1" x14ac:dyDescent="0.25">
      <c r="A109" s="84"/>
      <c r="BR109" s="84"/>
      <c r="BS109" s="84"/>
      <c r="BT109" s="84"/>
      <c r="BU109" s="84"/>
      <c r="BV109" s="84"/>
      <c r="BW109" s="84"/>
      <c r="BX109" s="84"/>
      <c r="BY109" s="84"/>
      <c r="BZ109" s="84"/>
      <c r="CA109" s="84"/>
      <c r="CB109" s="84"/>
      <c r="CC109" s="84"/>
      <c r="CD109" s="84"/>
      <c r="CE109" s="84"/>
      <c r="CF109" s="84"/>
      <c r="CG109" s="84"/>
      <c r="CH109" s="84"/>
      <c r="CI109" s="84"/>
      <c r="CJ109" s="84"/>
      <c r="CK109" s="84"/>
      <c r="CL109" s="84"/>
      <c r="CM109" s="84"/>
      <c r="CN109" s="84"/>
      <c r="CO109" s="84"/>
      <c r="CP109" s="84"/>
      <c r="CQ109" s="84"/>
    </row>
    <row r="110" spans="1:95" ht="14.25" customHeight="1" x14ac:dyDescent="0.25">
      <c r="A110" s="84"/>
      <c r="BR110" s="84"/>
      <c r="BS110" s="84"/>
      <c r="BT110" s="84"/>
      <c r="BU110" s="84"/>
      <c r="BV110" s="84"/>
      <c r="BW110" s="84"/>
      <c r="BX110" s="84"/>
      <c r="BY110" s="84"/>
      <c r="BZ110" s="84"/>
      <c r="CA110" s="84"/>
      <c r="CB110" s="84"/>
      <c r="CC110" s="84"/>
      <c r="CD110" s="84"/>
      <c r="CE110" s="84"/>
      <c r="CF110" s="84"/>
      <c r="CG110" s="84"/>
      <c r="CH110" s="84"/>
      <c r="CI110" s="84"/>
      <c r="CJ110" s="84"/>
      <c r="CK110" s="84"/>
      <c r="CL110" s="84"/>
      <c r="CM110" s="84"/>
      <c r="CN110" s="84"/>
      <c r="CO110" s="84"/>
      <c r="CP110" s="84"/>
      <c r="CQ110" s="84"/>
    </row>
    <row r="111" spans="1:95" ht="14.25" customHeight="1" x14ac:dyDescent="0.25">
      <c r="A111" s="84"/>
      <c r="BR111" s="84"/>
      <c r="BS111" s="84"/>
      <c r="BT111" s="84"/>
      <c r="BU111" s="84"/>
      <c r="BV111" s="84"/>
      <c r="BW111" s="84"/>
      <c r="BX111" s="84"/>
      <c r="BY111" s="84"/>
      <c r="BZ111" s="84"/>
      <c r="CA111" s="84"/>
      <c r="CB111" s="84"/>
      <c r="CC111" s="84"/>
      <c r="CD111" s="84"/>
      <c r="CE111" s="84"/>
      <c r="CF111" s="84"/>
      <c r="CG111" s="84"/>
      <c r="CH111" s="84"/>
      <c r="CI111" s="84"/>
      <c r="CJ111" s="84"/>
      <c r="CK111" s="84"/>
      <c r="CL111" s="84"/>
      <c r="CM111" s="84"/>
      <c r="CN111" s="84"/>
      <c r="CO111" s="85"/>
      <c r="CP111" s="85"/>
      <c r="CQ111" s="85"/>
    </row>
    <row r="112" spans="1:95" ht="14.25" customHeight="1" x14ac:dyDescent="0.25">
      <c r="A112" s="85"/>
      <c r="B112" s="86"/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86"/>
      <c r="U112" s="86"/>
      <c r="V112" s="86"/>
      <c r="W112" s="86"/>
      <c r="X112" s="86"/>
      <c r="Y112" s="86"/>
      <c r="Z112" s="86"/>
      <c r="AA112" s="86"/>
      <c r="AB112" s="86"/>
      <c r="AC112" s="86"/>
      <c r="AD112" s="86"/>
      <c r="AE112" s="86"/>
      <c r="AF112" s="86"/>
      <c r="AG112" s="86"/>
      <c r="AH112" s="86"/>
      <c r="AI112" s="86"/>
      <c r="AJ112" s="86"/>
      <c r="AK112" s="86"/>
      <c r="AL112" s="86"/>
      <c r="AM112" s="86"/>
      <c r="AN112" s="86"/>
      <c r="AO112" s="86"/>
      <c r="AP112" s="86"/>
      <c r="AQ112" s="86"/>
      <c r="AR112" s="86"/>
      <c r="AS112" s="86"/>
      <c r="AT112" s="86"/>
      <c r="AU112" s="86"/>
      <c r="AV112" s="86"/>
      <c r="AW112" s="86"/>
      <c r="AX112" s="86"/>
      <c r="AY112" s="86"/>
      <c r="AZ112" s="86"/>
      <c r="BA112" s="86"/>
      <c r="BB112" s="86"/>
      <c r="BC112" s="86"/>
      <c r="BD112" s="86"/>
      <c r="BE112" s="86"/>
      <c r="BF112" s="86"/>
      <c r="BG112" s="86"/>
      <c r="BH112" s="86"/>
      <c r="BI112" s="86"/>
      <c r="BJ112" s="86"/>
      <c r="BK112" s="86"/>
      <c r="BL112" s="86"/>
      <c r="BM112" s="86"/>
      <c r="BN112" s="86"/>
      <c r="BO112" s="86"/>
      <c r="BP112" s="86"/>
      <c r="BQ112" s="86"/>
      <c r="BR112" s="85"/>
      <c r="BS112" s="85"/>
      <c r="BT112" s="85"/>
      <c r="BU112" s="85"/>
      <c r="BV112" s="85"/>
      <c r="BW112" s="85"/>
      <c r="BX112" s="85"/>
      <c r="BY112" s="85"/>
      <c r="BZ112" s="85"/>
      <c r="CA112" s="85"/>
      <c r="CB112" s="85"/>
      <c r="CC112" s="85"/>
      <c r="CD112" s="85"/>
      <c r="CE112" s="85"/>
      <c r="CF112" s="85"/>
      <c r="CG112" s="85"/>
      <c r="CH112" s="85"/>
      <c r="CI112" s="85"/>
      <c r="CJ112" s="85"/>
      <c r="CK112" s="85"/>
      <c r="CL112" s="85"/>
      <c r="CM112" s="85"/>
      <c r="CN112" s="85"/>
      <c r="CO112" s="85"/>
      <c r="CP112" s="85"/>
      <c r="CQ112" s="85"/>
    </row>
    <row r="113" spans="1:95" ht="14.25" customHeight="1" x14ac:dyDescent="0.25">
      <c r="A113" s="85"/>
      <c r="B113" s="86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86"/>
      <c r="W113" s="86"/>
      <c r="X113" s="86"/>
      <c r="Y113" s="86"/>
      <c r="Z113" s="86"/>
      <c r="AA113" s="86"/>
      <c r="AB113" s="86"/>
      <c r="AC113" s="86"/>
      <c r="AD113" s="86"/>
      <c r="AE113" s="86"/>
      <c r="AF113" s="86"/>
      <c r="AG113" s="86"/>
      <c r="AH113" s="86"/>
      <c r="AI113" s="86"/>
      <c r="AJ113" s="86"/>
      <c r="AK113" s="86"/>
      <c r="AL113" s="86"/>
      <c r="AM113" s="86"/>
      <c r="AN113" s="86"/>
      <c r="AO113" s="86"/>
      <c r="AP113" s="86"/>
      <c r="AQ113" s="86"/>
      <c r="AR113" s="86"/>
      <c r="AS113" s="86"/>
      <c r="AT113" s="86"/>
      <c r="AU113" s="86"/>
      <c r="AV113" s="86"/>
      <c r="AW113" s="86"/>
      <c r="AX113" s="86"/>
      <c r="AY113" s="86"/>
      <c r="AZ113" s="86"/>
      <c r="BA113" s="86"/>
      <c r="BB113" s="86"/>
      <c r="BC113" s="86"/>
      <c r="BD113" s="86"/>
      <c r="BE113" s="86"/>
      <c r="BF113" s="86"/>
      <c r="BG113" s="86"/>
      <c r="BH113" s="86"/>
      <c r="BI113" s="86"/>
      <c r="BJ113" s="86"/>
      <c r="BK113" s="86"/>
      <c r="BL113" s="86"/>
      <c r="BM113" s="86"/>
      <c r="BN113" s="86"/>
      <c r="BO113" s="86"/>
      <c r="BP113" s="86"/>
      <c r="BQ113" s="86"/>
      <c r="BR113" s="85"/>
      <c r="BS113" s="85"/>
      <c r="BT113" s="85"/>
      <c r="BU113" s="85"/>
      <c r="BV113" s="85"/>
      <c r="BW113" s="85"/>
      <c r="BX113" s="85"/>
      <c r="BY113" s="85"/>
      <c r="BZ113" s="85"/>
      <c r="CA113" s="85"/>
      <c r="CB113" s="85"/>
      <c r="CC113" s="85"/>
      <c r="CD113" s="85"/>
      <c r="CE113" s="85"/>
      <c r="CF113" s="85"/>
      <c r="CG113" s="85"/>
      <c r="CH113" s="85"/>
      <c r="CI113" s="85"/>
      <c r="CJ113" s="85"/>
      <c r="CK113" s="85"/>
      <c r="CL113" s="85"/>
      <c r="CM113" s="85"/>
      <c r="CN113" s="85"/>
      <c r="CO113" s="84"/>
      <c r="CP113" s="84"/>
      <c r="CQ113" s="84"/>
    </row>
    <row r="114" spans="1:95" ht="14.25" customHeight="1" x14ac:dyDescent="0.25">
      <c r="A114" s="84"/>
      <c r="BR114" s="84"/>
      <c r="BS114" s="84"/>
      <c r="BT114" s="84"/>
      <c r="BU114" s="84"/>
      <c r="BV114" s="84"/>
      <c r="BW114" s="84"/>
      <c r="BX114" s="84"/>
      <c r="BY114" s="84"/>
      <c r="BZ114" s="84"/>
      <c r="CA114" s="84"/>
      <c r="CB114" s="84"/>
      <c r="CC114" s="84"/>
      <c r="CD114" s="84"/>
      <c r="CE114" s="84"/>
      <c r="CF114" s="84"/>
      <c r="CG114" s="84"/>
      <c r="CH114" s="84"/>
      <c r="CI114" s="84"/>
      <c r="CJ114" s="84"/>
      <c r="CK114" s="84"/>
      <c r="CL114" s="84"/>
      <c r="CM114" s="84"/>
      <c r="CN114" s="84"/>
      <c r="CO114" s="84"/>
      <c r="CP114" s="84"/>
      <c r="CQ114" s="84"/>
    </row>
    <row r="115" spans="1:95" ht="14.25" customHeight="1" x14ac:dyDescent="0.25">
      <c r="A115" s="84"/>
      <c r="BR115" s="84"/>
      <c r="BS115" s="84"/>
      <c r="BT115" s="84"/>
      <c r="BU115" s="84"/>
      <c r="BV115" s="84"/>
      <c r="BW115" s="84"/>
      <c r="BX115" s="84"/>
      <c r="BY115" s="84"/>
      <c r="BZ115" s="84"/>
      <c r="CA115" s="84"/>
      <c r="CB115" s="84"/>
      <c r="CC115" s="84"/>
      <c r="CD115" s="84"/>
      <c r="CE115" s="84"/>
      <c r="CF115" s="84"/>
      <c r="CG115" s="84"/>
      <c r="CH115" s="84"/>
      <c r="CI115" s="84"/>
      <c r="CJ115" s="84"/>
      <c r="CK115" s="84"/>
      <c r="CL115" s="84"/>
      <c r="CM115" s="84"/>
      <c r="CN115" s="84"/>
      <c r="CO115" s="84"/>
      <c r="CP115" s="84"/>
      <c r="CQ115" s="84"/>
    </row>
    <row r="116" spans="1:95" ht="14.25" customHeight="1" x14ac:dyDescent="0.25">
      <c r="A116" s="84"/>
      <c r="BR116" s="84"/>
      <c r="BS116" s="84"/>
      <c r="BT116" s="84"/>
      <c r="BU116" s="84"/>
      <c r="BV116" s="84"/>
      <c r="BW116" s="84"/>
      <c r="BX116" s="84"/>
      <c r="BY116" s="84"/>
      <c r="BZ116" s="84"/>
      <c r="CA116" s="84"/>
      <c r="CB116" s="84"/>
      <c r="CC116" s="84"/>
      <c r="CD116" s="84"/>
      <c r="CE116" s="84"/>
      <c r="CF116" s="84"/>
      <c r="CG116" s="84"/>
      <c r="CH116" s="84"/>
      <c r="CI116" s="84"/>
      <c r="CJ116" s="84"/>
      <c r="CK116" s="84"/>
      <c r="CL116" s="84"/>
      <c r="CM116" s="84"/>
      <c r="CN116" s="84"/>
      <c r="CO116" s="84"/>
      <c r="CP116" s="84"/>
      <c r="CQ116" s="84"/>
    </row>
    <row r="117" spans="1:95" ht="14.25" customHeight="1" x14ac:dyDescent="0.25">
      <c r="A117" s="84"/>
      <c r="BR117" s="84"/>
      <c r="BS117" s="84"/>
      <c r="BT117" s="84"/>
      <c r="BU117" s="84"/>
      <c r="BV117" s="84"/>
      <c r="BW117" s="84"/>
      <c r="BX117" s="84"/>
      <c r="BY117" s="84"/>
      <c r="BZ117" s="84"/>
      <c r="CA117" s="84"/>
      <c r="CB117" s="84"/>
      <c r="CC117" s="84"/>
      <c r="CD117" s="84"/>
      <c r="CE117" s="84"/>
      <c r="CF117" s="84"/>
      <c r="CG117" s="84"/>
      <c r="CH117" s="84"/>
      <c r="CI117" s="84"/>
      <c r="CJ117" s="84"/>
      <c r="CK117" s="84"/>
      <c r="CL117" s="84"/>
      <c r="CM117" s="84"/>
      <c r="CN117" s="84"/>
      <c r="CO117" s="85"/>
      <c r="CP117" s="85"/>
      <c r="CQ117" s="85"/>
    </row>
    <row r="118" spans="1:95" ht="14.25" customHeight="1" x14ac:dyDescent="0.25">
      <c r="A118" s="85"/>
      <c r="B118" s="86"/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86"/>
      <c r="R118" s="86"/>
      <c r="S118" s="86"/>
      <c r="T118" s="86"/>
      <c r="U118" s="86"/>
      <c r="V118" s="86"/>
      <c r="W118" s="86"/>
      <c r="X118" s="86"/>
      <c r="Y118" s="86"/>
      <c r="Z118" s="86"/>
      <c r="AA118" s="86"/>
      <c r="AB118" s="86"/>
      <c r="AC118" s="86"/>
      <c r="AD118" s="86"/>
      <c r="AE118" s="86"/>
      <c r="AF118" s="86"/>
      <c r="AG118" s="86"/>
      <c r="AH118" s="86"/>
      <c r="AI118" s="86"/>
      <c r="AJ118" s="86"/>
      <c r="AK118" s="86"/>
      <c r="AL118" s="86"/>
      <c r="AM118" s="86"/>
      <c r="AN118" s="86"/>
      <c r="AO118" s="86"/>
      <c r="AP118" s="86"/>
      <c r="AQ118" s="86"/>
      <c r="AR118" s="86"/>
      <c r="AS118" s="86"/>
      <c r="AT118" s="86"/>
      <c r="AU118" s="86"/>
      <c r="AV118" s="86"/>
      <c r="AW118" s="86"/>
      <c r="AX118" s="86"/>
      <c r="AY118" s="86"/>
      <c r="AZ118" s="86"/>
      <c r="BA118" s="86"/>
      <c r="BB118" s="86"/>
      <c r="BC118" s="86"/>
      <c r="BD118" s="86"/>
      <c r="BE118" s="86"/>
      <c r="BF118" s="86"/>
      <c r="BG118" s="86"/>
      <c r="BH118" s="86"/>
      <c r="BI118" s="86"/>
      <c r="BJ118" s="86"/>
      <c r="BK118" s="86"/>
      <c r="BL118" s="86"/>
      <c r="BM118" s="86"/>
      <c r="BN118" s="86"/>
      <c r="BO118" s="86"/>
      <c r="BP118" s="86"/>
      <c r="BQ118" s="86"/>
      <c r="BR118" s="85"/>
      <c r="BS118" s="85"/>
      <c r="BT118" s="85"/>
      <c r="BU118" s="85"/>
      <c r="BV118" s="85"/>
      <c r="BW118" s="85"/>
      <c r="BX118" s="85"/>
      <c r="BY118" s="85"/>
      <c r="BZ118" s="85"/>
      <c r="CA118" s="85"/>
      <c r="CB118" s="85"/>
      <c r="CC118" s="85"/>
      <c r="CD118" s="85"/>
      <c r="CE118" s="85"/>
      <c r="CF118" s="85"/>
      <c r="CG118" s="85"/>
      <c r="CH118" s="85"/>
      <c r="CI118" s="85"/>
      <c r="CJ118" s="85"/>
      <c r="CK118" s="85"/>
      <c r="CL118" s="85"/>
      <c r="CM118" s="85"/>
      <c r="CN118" s="85"/>
      <c r="CO118" s="84"/>
      <c r="CP118" s="84"/>
      <c r="CQ118" s="84"/>
    </row>
    <row r="119" spans="1:95" ht="14.25" customHeight="1" x14ac:dyDescent="0.25">
      <c r="A119" s="84"/>
      <c r="BR119" s="84"/>
      <c r="BS119" s="84"/>
      <c r="BT119" s="84"/>
      <c r="BU119" s="84"/>
      <c r="BV119" s="84"/>
      <c r="BW119" s="84"/>
      <c r="BX119" s="84"/>
      <c r="BY119" s="84"/>
      <c r="BZ119" s="84"/>
      <c r="CA119" s="84"/>
      <c r="CB119" s="84"/>
      <c r="CC119" s="84"/>
      <c r="CD119" s="84"/>
      <c r="CE119" s="84"/>
      <c r="CF119" s="84"/>
      <c r="CG119" s="84"/>
      <c r="CH119" s="84"/>
      <c r="CI119" s="84"/>
      <c r="CJ119" s="84"/>
      <c r="CK119" s="84"/>
      <c r="CL119" s="84"/>
      <c r="CM119" s="84"/>
      <c r="CN119" s="84"/>
      <c r="CO119" s="84"/>
      <c r="CP119" s="84"/>
      <c r="CQ119" s="84"/>
    </row>
    <row r="120" spans="1:95" ht="14.25" customHeight="1" x14ac:dyDescent="0.25">
      <c r="A120" s="84"/>
      <c r="BR120" s="84"/>
      <c r="BS120" s="84"/>
      <c r="BT120" s="84"/>
      <c r="BU120" s="84"/>
      <c r="BV120" s="84"/>
      <c r="BW120" s="84"/>
      <c r="BX120" s="84"/>
      <c r="BY120" s="84"/>
      <c r="BZ120" s="84"/>
      <c r="CA120" s="84"/>
      <c r="CB120" s="84"/>
      <c r="CC120" s="84"/>
      <c r="CD120" s="84"/>
      <c r="CE120" s="84"/>
      <c r="CF120" s="84"/>
      <c r="CG120" s="84"/>
      <c r="CH120" s="84"/>
      <c r="CI120" s="84"/>
      <c r="CJ120" s="84"/>
      <c r="CK120" s="84"/>
      <c r="CL120" s="84"/>
      <c r="CM120" s="84"/>
      <c r="CN120" s="84"/>
      <c r="CO120" s="84"/>
      <c r="CP120" s="84"/>
      <c r="CQ120" s="84"/>
    </row>
    <row r="121" spans="1:95" ht="14.25" customHeight="1" x14ac:dyDescent="0.25">
      <c r="A121" s="84"/>
      <c r="BR121" s="84"/>
      <c r="BS121" s="84"/>
      <c r="BT121" s="84"/>
      <c r="BU121" s="84"/>
      <c r="BV121" s="84"/>
      <c r="BW121" s="84"/>
      <c r="BX121" s="84"/>
      <c r="BY121" s="84"/>
      <c r="BZ121" s="84"/>
      <c r="CA121" s="84"/>
      <c r="CB121" s="84"/>
      <c r="CC121" s="84"/>
      <c r="CD121" s="84"/>
      <c r="CE121" s="84"/>
      <c r="CF121" s="84"/>
      <c r="CG121" s="84"/>
      <c r="CH121" s="84"/>
      <c r="CI121" s="84"/>
      <c r="CJ121" s="84"/>
      <c r="CK121" s="84"/>
      <c r="CL121" s="84"/>
      <c r="CM121" s="84"/>
      <c r="CN121" s="84"/>
      <c r="CO121" s="84"/>
      <c r="CP121" s="84"/>
      <c r="CQ121" s="84"/>
    </row>
    <row r="122" spans="1:95" ht="14.25" customHeight="1" x14ac:dyDescent="0.25">
      <c r="A122" s="84"/>
      <c r="BR122" s="84"/>
      <c r="BS122" s="84"/>
      <c r="BT122" s="84"/>
      <c r="BU122" s="84"/>
      <c r="BV122" s="84"/>
      <c r="BW122" s="84"/>
      <c r="BX122" s="84"/>
      <c r="BY122" s="84"/>
      <c r="BZ122" s="84"/>
      <c r="CA122" s="84"/>
      <c r="CB122" s="84"/>
      <c r="CC122" s="84"/>
      <c r="CD122" s="84"/>
      <c r="CE122" s="84"/>
      <c r="CF122" s="84"/>
      <c r="CG122" s="84"/>
      <c r="CH122" s="84"/>
      <c r="CI122" s="84"/>
      <c r="CJ122" s="84"/>
      <c r="CK122" s="84"/>
      <c r="CL122" s="84"/>
      <c r="CM122" s="84"/>
      <c r="CN122" s="84"/>
      <c r="CO122" s="84"/>
      <c r="CP122" s="84"/>
      <c r="CQ122" s="84"/>
    </row>
    <row r="123" spans="1:95" ht="14.25" customHeight="1" x14ac:dyDescent="0.25">
      <c r="A123" s="84"/>
      <c r="BR123" s="84"/>
      <c r="BS123" s="84"/>
      <c r="BT123" s="84"/>
      <c r="BU123" s="84"/>
      <c r="BV123" s="84"/>
      <c r="BW123" s="84"/>
      <c r="BX123" s="84"/>
      <c r="BY123" s="84"/>
      <c r="BZ123" s="84"/>
      <c r="CA123" s="84"/>
      <c r="CB123" s="84"/>
      <c r="CC123" s="84"/>
      <c r="CD123" s="84"/>
      <c r="CE123" s="84"/>
      <c r="CF123" s="84"/>
      <c r="CG123" s="84"/>
      <c r="CH123" s="84"/>
      <c r="CI123" s="84"/>
      <c r="CJ123" s="84"/>
      <c r="CK123" s="84"/>
      <c r="CL123" s="84"/>
      <c r="CM123" s="84"/>
      <c r="CN123" s="84"/>
      <c r="CO123" s="84"/>
      <c r="CP123" s="84"/>
      <c r="CQ123" s="84"/>
    </row>
    <row r="124" spans="1:95" ht="14.25" customHeight="1" x14ac:dyDescent="0.25">
      <c r="A124" s="84"/>
      <c r="BR124" s="84"/>
      <c r="BS124" s="84"/>
      <c r="BT124" s="84"/>
      <c r="BU124" s="84"/>
      <c r="BV124" s="84"/>
      <c r="BW124" s="84"/>
      <c r="BX124" s="84"/>
      <c r="BY124" s="84"/>
      <c r="BZ124" s="84"/>
      <c r="CA124" s="84"/>
      <c r="CB124" s="84"/>
      <c r="CC124" s="84"/>
      <c r="CD124" s="84"/>
      <c r="CE124" s="84"/>
      <c r="CF124" s="84"/>
      <c r="CG124" s="84"/>
      <c r="CH124" s="84"/>
      <c r="CI124" s="84"/>
      <c r="CJ124" s="84"/>
      <c r="CK124" s="84"/>
      <c r="CL124" s="84"/>
      <c r="CM124" s="84"/>
      <c r="CN124" s="84"/>
      <c r="CO124" s="84"/>
      <c r="CP124" s="84"/>
      <c r="CQ124" s="84"/>
    </row>
    <row r="125" spans="1:95" ht="14.25" customHeight="1" x14ac:dyDescent="0.25">
      <c r="A125" s="84"/>
      <c r="BR125" s="84"/>
      <c r="BS125" s="84"/>
      <c r="BT125" s="84"/>
      <c r="BU125" s="84"/>
      <c r="BV125" s="84"/>
      <c r="BW125" s="84"/>
      <c r="BX125" s="84"/>
      <c r="BY125" s="84"/>
      <c r="BZ125" s="84"/>
      <c r="CA125" s="84"/>
      <c r="CB125" s="84"/>
      <c r="CC125" s="84"/>
      <c r="CD125" s="84"/>
      <c r="CE125" s="84"/>
      <c r="CF125" s="84"/>
      <c r="CG125" s="84"/>
      <c r="CH125" s="84"/>
      <c r="CI125" s="84"/>
      <c r="CJ125" s="84"/>
      <c r="CK125" s="84"/>
      <c r="CL125" s="84"/>
      <c r="CM125" s="84"/>
      <c r="CN125" s="84"/>
      <c r="CO125" s="84"/>
      <c r="CP125" s="84"/>
      <c r="CQ125" s="84"/>
    </row>
    <row r="126" spans="1:95" ht="14.25" customHeight="1" x14ac:dyDescent="0.25">
      <c r="A126" s="84"/>
      <c r="BR126" s="84"/>
      <c r="BS126" s="84"/>
      <c r="BT126" s="84"/>
      <c r="BU126" s="84"/>
      <c r="BV126" s="84"/>
      <c r="BW126" s="84"/>
      <c r="BX126" s="84"/>
      <c r="BY126" s="84"/>
      <c r="BZ126" s="84"/>
      <c r="CA126" s="84"/>
      <c r="CB126" s="84"/>
      <c r="CC126" s="84"/>
      <c r="CD126" s="84"/>
      <c r="CE126" s="84"/>
      <c r="CF126" s="84"/>
      <c r="CG126" s="84"/>
      <c r="CH126" s="84"/>
      <c r="CI126" s="84"/>
      <c r="CJ126" s="84"/>
      <c r="CK126" s="84"/>
      <c r="CL126" s="84"/>
      <c r="CM126" s="84"/>
      <c r="CN126" s="84"/>
      <c r="CO126" s="84"/>
      <c r="CP126" s="84"/>
      <c r="CQ126" s="84"/>
    </row>
    <row r="127" spans="1:95" ht="14.25" customHeight="1" x14ac:dyDescent="0.25">
      <c r="A127" s="84"/>
      <c r="BR127" s="84"/>
      <c r="BS127" s="84"/>
      <c r="BT127" s="84"/>
      <c r="BU127" s="84"/>
      <c r="BV127" s="84"/>
      <c r="BW127" s="84"/>
      <c r="BX127" s="84"/>
      <c r="BY127" s="84"/>
      <c r="BZ127" s="84"/>
      <c r="CA127" s="84"/>
      <c r="CB127" s="84"/>
      <c r="CC127" s="84"/>
      <c r="CD127" s="84"/>
      <c r="CE127" s="84"/>
      <c r="CF127" s="84"/>
      <c r="CG127" s="84"/>
      <c r="CH127" s="84"/>
      <c r="CI127" s="84"/>
      <c r="CJ127" s="84"/>
      <c r="CK127" s="84"/>
      <c r="CL127" s="84"/>
      <c r="CM127" s="84"/>
      <c r="CN127" s="84"/>
      <c r="CO127" s="84"/>
      <c r="CP127" s="84"/>
      <c r="CQ127" s="84"/>
    </row>
    <row r="128" spans="1:95" ht="14.25" customHeight="1" x14ac:dyDescent="0.25">
      <c r="A128" s="84"/>
      <c r="BR128" s="84"/>
      <c r="BS128" s="84"/>
      <c r="BT128" s="84"/>
      <c r="BU128" s="84"/>
      <c r="BV128" s="84"/>
      <c r="BW128" s="84"/>
      <c r="BX128" s="84"/>
      <c r="BY128" s="84"/>
      <c r="BZ128" s="84"/>
      <c r="CA128" s="84"/>
      <c r="CB128" s="84"/>
      <c r="CC128" s="84"/>
      <c r="CD128" s="84"/>
      <c r="CE128" s="84"/>
      <c r="CF128" s="84"/>
      <c r="CG128" s="84"/>
      <c r="CH128" s="84"/>
      <c r="CI128" s="84"/>
      <c r="CJ128" s="84"/>
      <c r="CK128" s="84"/>
      <c r="CL128" s="84"/>
      <c r="CM128" s="84"/>
      <c r="CN128" s="84"/>
      <c r="CO128" s="84"/>
      <c r="CP128" s="84"/>
      <c r="CQ128" s="84"/>
    </row>
    <row r="129" spans="1:95" ht="14.25" customHeight="1" x14ac:dyDescent="0.25">
      <c r="A129" s="84"/>
      <c r="BR129" s="84"/>
      <c r="BS129" s="84"/>
      <c r="BT129" s="84"/>
      <c r="BU129" s="84"/>
      <c r="BV129" s="84"/>
      <c r="BW129" s="84"/>
      <c r="BX129" s="84"/>
      <c r="BY129" s="84"/>
      <c r="BZ129" s="84"/>
      <c r="CA129" s="84"/>
      <c r="CB129" s="84"/>
      <c r="CC129" s="84"/>
      <c r="CD129" s="84"/>
      <c r="CE129" s="84"/>
      <c r="CF129" s="84"/>
      <c r="CG129" s="84"/>
      <c r="CH129" s="84"/>
      <c r="CI129" s="84"/>
      <c r="CJ129" s="84"/>
      <c r="CK129" s="84"/>
      <c r="CL129" s="84"/>
      <c r="CM129" s="84"/>
      <c r="CN129" s="84"/>
      <c r="CO129" s="84"/>
      <c r="CP129" s="84"/>
      <c r="CQ129" s="84"/>
    </row>
    <row r="130" spans="1:95" ht="14.25" customHeight="1" x14ac:dyDescent="0.25">
      <c r="A130" s="84"/>
      <c r="BR130" s="84"/>
      <c r="BS130" s="84"/>
      <c r="BT130" s="84"/>
      <c r="BU130" s="84"/>
      <c r="BV130" s="84"/>
      <c r="BW130" s="84"/>
      <c r="BX130" s="84"/>
      <c r="BY130" s="84"/>
      <c r="BZ130" s="84"/>
      <c r="CA130" s="84"/>
      <c r="CB130" s="84"/>
      <c r="CC130" s="84"/>
      <c r="CD130" s="84"/>
      <c r="CE130" s="84"/>
      <c r="CF130" s="84"/>
      <c r="CG130" s="84"/>
      <c r="CH130" s="84"/>
      <c r="CI130" s="84"/>
      <c r="CJ130" s="84"/>
      <c r="CK130" s="84"/>
      <c r="CL130" s="84"/>
      <c r="CM130" s="84"/>
      <c r="CN130" s="84"/>
      <c r="CO130" s="84"/>
      <c r="CP130" s="84"/>
      <c r="CQ130" s="84"/>
    </row>
    <row r="131" spans="1:95" ht="14.25" customHeight="1" x14ac:dyDescent="0.25">
      <c r="A131" s="84"/>
      <c r="BR131" s="84"/>
      <c r="BS131" s="84"/>
      <c r="BT131" s="84"/>
      <c r="BU131" s="84"/>
      <c r="BV131" s="84"/>
      <c r="BW131" s="84"/>
      <c r="BX131" s="84"/>
      <c r="BY131" s="84"/>
      <c r="BZ131" s="84"/>
      <c r="CA131" s="84"/>
      <c r="CB131" s="84"/>
      <c r="CC131" s="84"/>
      <c r="CD131" s="84"/>
      <c r="CE131" s="84"/>
      <c r="CF131" s="84"/>
      <c r="CG131" s="84"/>
      <c r="CH131" s="84"/>
      <c r="CI131" s="84"/>
      <c r="CJ131" s="84"/>
      <c r="CK131" s="84"/>
      <c r="CL131" s="84"/>
      <c r="CM131" s="84"/>
      <c r="CN131" s="84"/>
      <c r="CO131" s="84"/>
      <c r="CP131" s="84"/>
      <c r="CQ131" s="84"/>
    </row>
    <row r="132" spans="1:95" ht="14.25" customHeight="1" x14ac:dyDescent="0.25">
      <c r="A132" s="84"/>
      <c r="BR132" s="84"/>
      <c r="BS132" s="84"/>
      <c r="BT132" s="84"/>
      <c r="BU132" s="84"/>
      <c r="BV132" s="84"/>
      <c r="BW132" s="84"/>
      <c r="BX132" s="84"/>
      <c r="BY132" s="84"/>
      <c r="BZ132" s="84"/>
      <c r="CA132" s="84"/>
      <c r="CB132" s="84"/>
      <c r="CC132" s="84"/>
      <c r="CD132" s="84"/>
      <c r="CE132" s="84"/>
      <c r="CF132" s="84"/>
      <c r="CG132" s="84"/>
      <c r="CH132" s="84"/>
      <c r="CI132" s="84"/>
      <c r="CJ132" s="84"/>
      <c r="CK132" s="84"/>
      <c r="CL132" s="84"/>
      <c r="CM132" s="84"/>
      <c r="CN132" s="84"/>
      <c r="CO132" s="84"/>
      <c r="CP132" s="84"/>
      <c r="CQ132" s="84"/>
    </row>
    <row r="133" spans="1:95" ht="14.25" customHeight="1" x14ac:dyDescent="0.25">
      <c r="A133" s="84"/>
      <c r="BR133" s="84"/>
      <c r="BS133" s="84"/>
      <c r="BT133" s="84"/>
      <c r="BU133" s="84"/>
      <c r="BV133" s="84"/>
      <c r="BW133" s="84"/>
      <c r="BX133" s="84"/>
      <c r="BY133" s="84"/>
      <c r="BZ133" s="84"/>
      <c r="CA133" s="84"/>
      <c r="CB133" s="84"/>
      <c r="CC133" s="84"/>
      <c r="CD133" s="84"/>
      <c r="CE133" s="84"/>
      <c r="CF133" s="84"/>
      <c r="CG133" s="84"/>
      <c r="CH133" s="84"/>
      <c r="CI133" s="84"/>
      <c r="CJ133" s="84"/>
      <c r="CK133" s="84"/>
      <c r="CL133" s="84"/>
      <c r="CM133" s="84"/>
      <c r="CN133" s="84"/>
      <c r="CO133" s="84"/>
      <c r="CP133" s="84"/>
      <c r="CQ133" s="84"/>
    </row>
    <row r="134" spans="1:95" ht="14.25" customHeight="1" x14ac:dyDescent="0.25">
      <c r="A134" s="84"/>
      <c r="BR134" s="84"/>
      <c r="BS134" s="84"/>
      <c r="BT134" s="84"/>
      <c r="BU134" s="84"/>
      <c r="BV134" s="84"/>
      <c r="BW134" s="84"/>
      <c r="BX134" s="84"/>
      <c r="BY134" s="84"/>
      <c r="BZ134" s="84"/>
      <c r="CA134" s="84"/>
      <c r="CB134" s="84"/>
      <c r="CC134" s="84"/>
      <c r="CD134" s="84"/>
      <c r="CE134" s="84"/>
      <c r="CF134" s="84"/>
      <c r="CG134" s="84"/>
      <c r="CH134" s="84"/>
      <c r="CI134" s="84"/>
      <c r="CJ134" s="84"/>
      <c r="CK134" s="84"/>
      <c r="CL134" s="84"/>
      <c r="CM134" s="84"/>
      <c r="CN134" s="84"/>
      <c r="CO134" s="84"/>
      <c r="CP134" s="84"/>
      <c r="CQ134" s="84"/>
    </row>
    <row r="135" spans="1:95" ht="14.25" customHeight="1" x14ac:dyDescent="0.25">
      <c r="A135" s="84"/>
      <c r="BR135" s="84"/>
      <c r="BS135" s="84"/>
      <c r="BT135" s="84"/>
      <c r="BU135" s="84"/>
      <c r="BV135" s="84"/>
      <c r="BW135" s="84"/>
      <c r="BX135" s="84"/>
      <c r="BY135" s="84"/>
      <c r="BZ135" s="84"/>
      <c r="CA135" s="84"/>
      <c r="CB135" s="84"/>
      <c r="CC135" s="84"/>
      <c r="CD135" s="84"/>
      <c r="CE135" s="84"/>
      <c r="CF135" s="84"/>
      <c r="CG135" s="84"/>
      <c r="CH135" s="84"/>
      <c r="CI135" s="84"/>
      <c r="CJ135" s="84"/>
      <c r="CK135" s="84"/>
      <c r="CL135" s="84"/>
      <c r="CM135" s="84"/>
      <c r="CN135" s="84"/>
      <c r="CO135" s="84"/>
      <c r="CP135" s="84"/>
      <c r="CQ135" s="84"/>
    </row>
    <row r="136" spans="1:95" ht="14.25" customHeight="1" x14ac:dyDescent="0.25">
      <c r="A136" s="84"/>
      <c r="BR136" s="84"/>
      <c r="BS136" s="84"/>
      <c r="BT136" s="84"/>
      <c r="BU136" s="84"/>
      <c r="BV136" s="84"/>
      <c r="BW136" s="84"/>
      <c r="BX136" s="84"/>
      <c r="BY136" s="84"/>
      <c r="BZ136" s="84"/>
      <c r="CA136" s="84"/>
      <c r="CB136" s="84"/>
      <c r="CC136" s="84"/>
      <c r="CD136" s="84"/>
      <c r="CE136" s="84"/>
      <c r="CF136" s="84"/>
      <c r="CG136" s="84"/>
      <c r="CH136" s="84"/>
      <c r="CI136" s="84"/>
      <c r="CJ136" s="84"/>
      <c r="CK136" s="84"/>
      <c r="CL136" s="84"/>
      <c r="CM136" s="84"/>
      <c r="CN136" s="84"/>
      <c r="CO136" s="85"/>
      <c r="CP136" s="85"/>
      <c r="CQ136" s="85"/>
    </row>
    <row r="137" spans="1:95" ht="14.25" customHeight="1" x14ac:dyDescent="0.25">
      <c r="A137" s="85"/>
      <c r="B137" s="86"/>
      <c r="C137" s="86"/>
      <c r="D137" s="86"/>
      <c r="E137" s="86"/>
      <c r="F137" s="86"/>
      <c r="G137" s="86"/>
      <c r="H137" s="86"/>
      <c r="I137" s="86"/>
      <c r="J137" s="86"/>
      <c r="K137" s="86"/>
      <c r="L137" s="86"/>
      <c r="M137" s="86"/>
      <c r="N137" s="86"/>
      <c r="O137" s="86"/>
      <c r="P137" s="86"/>
      <c r="Q137" s="86"/>
      <c r="R137" s="86"/>
      <c r="S137" s="86"/>
      <c r="T137" s="86"/>
      <c r="U137" s="86"/>
      <c r="V137" s="86"/>
      <c r="W137" s="86"/>
      <c r="X137" s="86"/>
      <c r="Y137" s="86"/>
      <c r="Z137" s="86"/>
      <c r="AA137" s="86"/>
      <c r="AB137" s="86"/>
      <c r="AC137" s="86"/>
      <c r="AD137" s="86"/>
      <c r="AE137" s="86"/>
      <c r="AF137" s="86"/>
      <c r="AG137" s="86"/>
      <c r="AH137" s="86"/>
      <c r="AI137" s="86"/>
      <c r="AJ137" s="86"/>
      <c r="AK137" s="86"/>
      <c r="AL137" s="86"/>
      <c r="AM137" s="86"/>
      <c r="AN137" s="86"/>
      <c r="AO137" s="86"/>
      <c r="AP137" s="86"/>
      <c r="AQ137" s="86"/>
      <c r="AR137" s="86"/>
      <c r="AS137" s="86"/>
      <c r="AT137" s="86"/>
      <c r="AU137" s="86"/>
      <c r="AV137" s="86"/>
      <c r="AW137" s="86"/>
      <c r="AX137" s="86"/>
      <c r="AY137" s="86"/>
      <c r="AZ137" s="86"/>
      <c r="BA137" s="86"/>
      <c r="BB137" s="86"/>
      <c r="BC137" s="86"/>
      <c r="BD137" s="86"/>
      <c r="BE137" s="86"/>
      <c r="BF137" s="86"/>
      <c r="BG137" s="86"/>
      <c r="BH137" s="86"/>
      <c r="BI137" s="86"/>
      <c r="BJ137" s="86"/>
      <c r="BK137" s="86"/>
      <c r="BL137" s="86"/>
      <c r="BM137" s="86"/>
      <c r="BN137" s="86"/>
      <c r="BO137" s="86"/>
      <c r="BP137" s="86"/>
      <c r="BQ137" s="86"/>
      <c r="BR137" s="85"/>
      <c r="BS137" s="85"/>
      <c r="BT137" s="85"/>
      <c r="BU137" s="85"/>
      <c r="BV137" s="85"/>
      <c r="BW137" s="85"/>
      <c r="BX137" s="85"/>
      <c r="BY137" s="85"/>
      <c r="BZ137" s="85"/>
      <c r="CA137" s="85"/>
      <c r="CB137" s="85"/>
      <c r="CC137" s="85"/>
      <c r="CD137" s="85"/>
      <c r="CE137" s="85"/>
      <c r="CF137" s="85"/>
      <c r="CG137" s="85"/>
      <c r="CH137" s="85"/>
      <c r="CI137" s="85"/>
      <c r="CJ137" s="85"/>
      <c r="CK137" s="85"/>
      <c r="CL137" s="85"/>
      <c r="CM137" s="85"/>
      <c r="CN137" s="85"/>
      <c r="CO137" s="84"/>
      <c r="CP137" s="84"/>
      <c r="CQ137" s="84"/>
    </row>
    <row r="138" spans="1:95" ht="14.25" customHeight="1" x14ac:dyDescent="0.25">
      <c r="A138" s="84"/>
      <c r="BR138" s="84"/>
      <c r="BS138" s="84"/>
      <c r="BT138" s="84"/>
      <c r="BU138" s="84"/>
      <c r="BV138" s="84"/>
      <c r="BW138" s="84"/>
      <c r="BX138" s="84"/>
      <c r="BY138" s="84"/>
      <c r="BZ138" s="84"/>
      <c r="CA138" s="84"/>
      <c r="CB138" s="84"/>
      <c r="CC138" s="84"/>
      <c r="CD138" s="84"/>
      <c r="CE138" s="84"/>
      <c r="CF138" s="84"/>
      <c r="CG138" s="84"/>
      <c r="CH138" s="84"/>
      <c r="CI138" s="84"/>
      <c r="CJ138" s="84"/>
      <c r="CK138" s="84"/>
      <c r="CL138" s="84"/>
      <c r="CM138" s="84"/>
      <c r="CN138" s="84"/>
      <c r="CO138" s="84"/>
      <c r="CP138" s="84"/>
      <c r="CQ138" s="84"/>
    </row>
    <row r="139" spans="1:95" ht="14.25" customHeight="1" x14ac:dyDescent="0.25">
      <c r="A139" s="84"/>
      <c r="BR139" s="84"/>
      <c r="BS139" s="84"/>
      <c r="BT139" s="84"/>
      <c r="BU139" s="84"/>
      <c r="BV139" s="84"/>
      <c r="BW139" s="84"/>
      <c r="BX139" s="84"/>
      <c r="BY139" s="84"/>
      <c r="BZ139" s="84"/>
      <c r="CA139" s="84"/>
      <c r="CB139" s="84"/>
      <c r="CC139" s="84"/>
      <c r="CD139" s="84"/>
      <c r="CE139" s="84"/>
      <c r="CF139" s="84"/>
      <c r="CG139" s="84"/>
      <c r="CH139" s="84"/>
      <c r="CI139" s="84"/>
      <c r="CJ139" s="84"/>
      <c r="CK139" s="84"/>
      <c r="CL139" s="84"/>
      <c r="CM139" s="84"/>
      <c r="CN139" s="84"/>
      <c r="CO139" s="84"/>
      <c r="CP139" s="84"/>
      <c r="CQ139" s="84"/>
    </row>
    <row r="140" spans="1:95" ht="14.25" customHeight="1" x14ac:dyDescent="0.25">
      <c r="A140" s="84"/>
      <c r="BR140" s="84"/>
      <c r="BS140" s="84"/>
      <c r="BT140" s="84"/>
      <c r="BU140" s="84"/>
      <c r="BV140" s="84"/>
      <c r="BW140" s="84"/>
      <c r="BX140" s="84"/>
      <c r="BY140" s="84"/>
      <c r="BZ140" s="84"/>
      <c r="CA140" s="84"/>
      <c r="CB140" s="84"/>
      <c r="CC140" s="84"/>
      <c r="CD140" s="84"/>
      <c r="CE140" s="84"/>
      <c r="CF140" s="84"/>
      <c r="CG140" s="84"/>
      <c r="CH140" s="84"/>
      <c r="CI140" s="84"/>
      <c r="CJ140" s="84"/>
      <c r="CK140" s="84"/>
      <c r="CL140" s="84"/>
      <c r="CM140" s="84"/>
      <c r="CN140" s="84"/>
      <c r="CO140" s="84"/>
      <c r="CP140" s="84"/>
      <c r="CQ140" s="84"/>
    </row>
    <row r="141" spans="1:95" ht="14.25" customHeight="1" x14ac:dyDescent="0.25">
      <c r="A141" s="84"/>
      <c r="BR141" s="84"/>
      <c r="BS141" s="84"/>
      <c r="BT141" s="84"/>
      <c r="BU141" s="84"/>
      <c r="BV141" s="84"/>
      <c r="BW141" s="84"/>
      <c r="BX141" s="84"/>
      <c r="BY141" s="84"/>
      <c r="BZ141" s="84"/>
      <c r="CA141" s="84"/>
      <c r="CB141" s="84"/>
      <c r="CC141" s="84"/>
      <c r="CD141" s="84"/>
      <c r="CE141" s="84"/>
      <c r="CF141" s="84"/>
      <c r="CG141" s="84"/>
      <c r="CH141" s="84"/>
      <c r="CI141" s="84"/>
      <c r="CJ141" s="84"/>
      <c r="CK141" s="84"/>
      <c r="CL141" s="84"/>
      <c r="CM141" s="84"/>
      <c r="CN141" s="84"/>
      <c r="CO141" s="84"/>
      <c r="CP141" s="84"/>
      <c r="CQ141" s="84"/>
    </row>
    <row r="142" spans="1:95" ht="14.25" customHeight="1" x14ac:dyDescent="0.25">
      <c r="A142" s="84"/>
      <c r="BR142" s="84"/>
      <c r="BS142" s="84"/>
      <c r="BT142" s="84"/>
      <c r="BU142" s="84"/>
      <c r="BV142" s="84"/>
      <c r="BW142" s="84"/>
      <c r="BX142" s="84"/>
      <c r="BY142" s="84"/>
      <c r="BZ142" s="84"/>
      <c r="CA142" s="84"/>
      <c r="CB142" s="84"/>
      <c r="CC142" s="84"/>
      <c r="CD142" s="84"/>
      <c r="CE142" s="84"/>
      <c r="CF142" s="84"/>
      <c r="CG142" s="84"/>
      <c r="CH142" s="84"/>
      <c r="CI142" s="84"/>
      <c r="CJ142" s="84"/>
      <c r="CK142" s="84"/>
      <c r="CL142" s="84"/>
      <c r="CM142" s="84"/>
      <c r="CN142" s="84"/>
      <c r="CO142" s="84"/>
      <c r="CP142" s="84"/>
      <c r="CQ142" s="84"/>
    </row>
    <row r="143" spans="1:95" ht="14.25" customHeight="1" x14ac:dyDescent="0.25">
      <c r="A143" s="84"/>
      <c r="BR143" s="84"/>
      <c r="BS143" s="84"/>
      <c r="BT143" s="84"/>
      <c r="BU143" s="84"/>
      <c r="BV143" s="84"/>
      <c r="BW143" s="84"/>
      <c r="BX143" s="84"/>
      <c r="BY143" s="84"/>
      <c r="BZ143" s="84"/>
      <c r="CA143" s="84"/>
      <c r="CB143" s="84"/>
      <c r="CC143" s="84"/>
      <c r="CD143" s="84"/>
      <c r="CE143" s="84"/>
      <c r="CF143" s="84"/>
      <c r="CG143" s="84"/>
      <c r="CH143" s="84"/>
      <c r="CI143" s="84"/>
      <c r="CJ143" s="84"/>
      <c r="CK143" s="84"/>
      <c r="CL143" s="84"/>
      <c r="CM143" s="84"/>
      <c r="CN143" s="84"/>
      <c r="CO143" s="84"/>
      <c r="CP143" s="84"/>
      <c r="CQ143" s="84"/>
    </row>
    <row r="144" spans="1:95" ht="14.25" customHeight="1" x14ac:dyDescent="0.25">
      <c r="A144" s="84"/>
      <c r="BR144" s="84"/>
      <c r="BS144" s="84"/>
      <c r="BT144" s="84"/>
      <c r="BU144" s="84"/>
      <c r="BV144" s="84"/>
      <c r="BW144" s="84"/>
      <c r="BX144" s="84"/>
      <c r="BY144" s="84"/>
      <c r="BZ144" s="84"/>
      <c r="CA144" s="84"/>
      <c r="CB144" s="84"/>
      <c r="CC144" s="84"/>
      <c r="CD144" s="84"/>
      <c r="CE144" s="84"/>
      <c r="CF144" s="84"/>
      <c r="CG144" s="84"/>
      <c r="CH144" s="84"/>
      <c r="CI144" s="84"/>
      <c r="CJ144" s="84"/>
      <c r="CK144" s="84"/>
      <c r="CL144" s="84"/>
      <c r="CM144" s="84"/>
      <c r="CN144" s="84"/>
      <c r="CO144" s="84"/>
      <c r="CP144" s="84"/>
      <c r="CQ144" s="84"/>
    </row>
    <row r="145" spans="1:95" ht="14.25" customHeight="1" x14ac:dyDescent="0.25">
      <c r="A145" s="84"/>
      <c r="BR145" s="84"/>
      <c r="BS145" s="84"/>
      <c r="BT145" s="84"/>
      <c r="BU145" s="84"/>
      <c r="BV145" s="84"/>
      <c r="BW145" s="84"/>
      <c r="BX145" s="84"/>
      <c r="BY145" s="84"/>
      <c r="BZ145" s="84"/>
      <c r="CA145" s="84"/>
      <c r="CB145" s="84"/>
      <c r="CC145" s="84"/>
      <c r="CD145" s="84"/>
      <c r="CE145" s="84"/>
      <c r="CF145" s="84"/>
      <c r="CG145" s="84"/>
      <c r="CH145" s="84"/>
      <c r="CI145" s="84"/>
      <c r="CJ145" s="84"/>
      <c r="CK145" s="84"/>
      <c r="CL145" s="84"/>
      <c r="CM145" s="84"/>
      <c r="CN145" s="84"/>
      <c r="CO145" s="84"/>
      <c r="CP145" s="84"/>
      <c r="CQ145" s="84"/>
    </row>
    <row r="146" spans="1:95" ht="14.25" customHeight="1" x14ac:dyDescent="0.25">
      <c r="A146" s="84"/>
      <c r="BR146" s="84"/>
      <c r="BS146" s="84"/>
      <c r="BT146" s="84"/>
      <c r="BU146" s="84"/>
      <c r="BV146" s="84"/>
      <c r="BW146" s="84"/>
      <c r="BX146" s="84"/>
      <c r="BY146" s="84"/>
      <c r="BZ146" s="84"/>
      <c r="CA146" s="84"/>
      <c r="CB146" s="84"/>
      <c r="CC146" s="84"/>
      <c r="CD146" s="84"/>
      <c r="CE146" s="84"/>
      <c r="CF146" s="84"/>
      <c r="CG146" s="84"/>
      <c r="CH146" s="84"/>
      <c r="CI146" s="84"/>
      <c r="CJ146" s="84"/>
      <c r="CK146" s="84"/>
      <c r="CL146" s="84"/>
      <c r="CM146" s="84"/>
      <c r="CN146" s="84"/>
      <c r="CO146" s="87"/>
      <c r="CP146" s="87"/>
      <c r="CQ146" s="87"/>
    </row>
    <row r="147" spans="1:95" ht="14.25" customHeight="1" x14ac:dyDescent="0.25">
      <c r="A147" s="87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  <c r="AC147" s="88"/>
      <c r="AD147" s="88"/>
      <c r="AE147" s="88"/>
      <c r="AF147" s="88"/>
      <c r="AG147" s="88"/>
      <c r="AH147" s="88"/>
      <c r="AI147" s="88"/>
      <c r="AJ147" s="88"/>
      <c r="AK147" s="88"/>
      <c r="AL147" s="88"/>
      <c r="AM147" s="88"/>
      <c r="AN147" s="88"/>
      <c r="AO147" s="88"/>
      <c r="AP147" s="88"/>
      <c r="AQ147" s="88"/>
      <c r="AR147" s="88"/>
      <c r="AS147" s="88"/>
      <c r="AT147" s="88"/>
      <c r="AU147" s="88"/>
      <c r="AV147" s="88"/>
      <c r="AW147" s="88"/>
      <c r="AX147" s="88"/>
      <c r="AY147" s="88"/>
      <c r="AZ147" s="88"/>
      <c r="BA147" s="88"/>
      <c r="BB147" s="88"/>
      <c r="BC147" s="88"/>
      <c r="BD147" s="88"/>
      <c r="BE147" s="88"/>
      <c r="BF147" s="88"/>
      <c r="BG147" s="88"/>
      <c r="BH147" s="88"/>
      <c r="BI147" s="88"/>
      <c r="BJ147" s="88"/>
      <c r="BK147" s="88"/>
      <c r="BL147" s="88"/>
      <c r="BM147" s="88"/>
      <c r="BN147" s="88"/>
      <c r="BO147" s="88"/>
      <c r="BP147" s="88"/>
      <c r="BQ147" s="88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87"/>
      <c r="CG147" s="87"/>
      <c r="CH147" s="87"/>
      <c r="CI147" s="87"/>
      <c r="CJ147" s="87"/>
      <c r="CK147" s="87"/>
      <c r="CL147" s="87"/>
      <c r="CM147" s="87"/>
      <c r="CN147" s="87"/>
      <c r="CO147" s="85"/>
      <c r="CP147" s="85"/>
      <c r="CQ147" s="85"/>
    </row>
    <row r="148" spans="1:95" ht="14.25" customHeight="1" x14ac:dyDescent="0.25">
      <c r="A148" s="85"/>
      <c r="B148" s="86"/>
      <c r="C148" s="86"/>
      <c r="D148" s="86"/>
      <c r="E148" s="86"/>
      <c r="F148" s="86"/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86"/>
      <c r="R148" s="86"/>
      <c r="S148" s="86"/>
      <c r="T148" s="86"/>
      <c r="U148" s="86"/>
      <c r="V148" s="86"/>
      <c r="W148" s="86"/>
      <c r="X148" s="86"/>
      <c r="Y148" s="86"/>
      <c r="Z148" s="86"/>
      <c r="AA148" s="86"/>
      <c r="AB148" s="86"/>
      <c r="AC148" s="86"/>
      <c r="AD148" s="86"/>
      <c r="AE148" s="86"/>
      <c r="AF148" s="86"/>
      <c r="AG148" s="86"/>
      <c r="AH148" s="86"/>
      <c r="AI148" s="86"/>
      <c r="AJ148" s="86"/>
      <c r="AK148" s="86"/>
      <c r="AL148" s="86"/>
      <c r="AM148" s="86"/>
      <c r="AN148" s="86"/>
      <c r="AO148" s="86"/>
      <c r="AP148" s="86"/>
      <c r="AQ148" s="86"/>
      <c r="AR148" s="86"/>
      <c r="AS148" s="86"/>
      <c r="AT148" s="86"/>
      <c r="AU148" s="86"/>
      <c r="AV148" s="86"/>
      <c r="AW148" s="86"/>
      <c r="AX148" s="86"/>
      <c r="AY148" s="86"/>
      <c r="AZ148" s="86"/>
      <c r="BA148" s="86"/>
      <c r="BB148" s="86"/>
      <c r="BC148" s="86"/>
      <c r="BD148" s="86"/>
      <c r="BE148" s="86"/>
      <c r="BF148" s="86"/>
      <c r="BG148" s="86"/>
      <c r="BH148" s="86"/>
      <c r="BI148" s="86"/>
      <c r="BJ148" s="86"/>
      <c r="BK148" s="86"/>
      <c r="BL148" s="86"/>
      <c r="BM148" s="86"/>
      <c r="BN148" s="86"/>
      <c r="BO148" s="86"/>
      <c r="BP148" s="86"/>
      <c r="BQ148" s="86"/>
      <c r="BR148" s="85"/>
      <c r="BS148" s="85"/>
      <c r="BT148" s="85"/>
      <c r="BU148" s="85"/>
      <c r="BV148" s="85"/>
      <c r="BW148" s="85"/>
      <c r="BX148" s="85"/>
      <c r="BY148" s="85"/>
      <c r="BZ148" s="85"/>
      <c r="CA148" s="85"/>
      <c r="CB148" s="85"/>
      <c r="CC148" s="85"/>
      <c r="CD148" s="85"/>
      <c r="CE148" s="85"/>
      <c r="CF148" s="85"/>
      <c r="CG148" s="85"/>
      <c r="CH148" s="85"/>
      <c r="CI148" s="85"/>
      <c r="CJ148" s="85"/>
      <c r="CK148" s="85"/>
      <c r="CL148" s="85"/>
      <c r="CM148" s="85"/>
      <c r="CN148" s="85"/>
      <c r="CO148" s="85"/>
      <c r="CP148" s="85"/>
      <c r="CQ148" s="85"/>
    </row>
    <row r="149" spans="1:95" ht="14.25" customHeight="1" x14ac:dyDescent="0.25">
      <c r="A149" s="85"/>
      <c r="B149" s="86"/>
      <c r="C149" s="86"/>
      <c r="D149" s="86"/>
      <c r="E149" s="86"/>
      <c r="F149" s="86"/>
      <c r="G149" s="86"/>
      <c r="H149" s="86"/>
      <c r="I149" s="86"/>
      <c r="J149" s="86"/>
      <c r="K149" s="86"/>
      <c r="L149" s="86"/>
      <c r="M149" s="86"/>
      <c r="N149" s="86"/>
      <c r="O149" s="86"/>
      <c r="P149" s="86"/>
      <c r="Q149" s="86"/>
      <c r="R149" s="86"/>
      <c r="S149" s="86"/>
      <c r="T149" s="86"/>
      <c r="U149" s="86"/>
      <c r="V149" s="86"/>
      <c r="W149" s="86"/>
      <c r="X149" s="86"/>
      <c r="Y149" s="86"/>
      <c r="Z149" s="86"/>
      <c r="AA149" s="86"/>
      <c r="AB149" s="86"/>
      <c r="AC149" s="86"/>
      <c r="AD149" s="86"/>
      <c r="AE149" s="86"/>
      <c r="AF149" s="86"/>
      <c r="AG149" s="86"/>
      <c r="AH149" s="86"/>
      <c r="AI149" s="86"/>
      <c r="AJ149" s="86"/>
      <c r="AK149" s="86"/>
      <c r="AL149" s="86"/>
      <c r="AM149" s="86"/>
      <c r="AN149" s="86"/>
      <c r="AO149" s="86"/>
      <c r="AP149" s="86"/>
      <c r="AQ149" s="86"/>
      <c r="AR149" s="86"/>
      <c r="AS149" s="86"/>
      <c r="AT149" s="86"/>
      <c r="AU149" s="86"/>
      <c r="AV149" s="86"/>
      <c r="AW149" s="86"/>
      <c r="AX149" s="86"/>
      <c r="AY149" s="86"/>
      <c r="AZ149" s="86"/>
      <c r="BA149" s="86"/>
      <c r="BB149" s="86"/>
      <c r="BC149" s="86"/>
      <c r="BD149" s="86"/>
      <c r="BE149" s="86"/>
      <c r="BF149" s="86"/>
      <c r="BG149" s="86"/>
      <c r="BH149" s="86"/>
      <c r="BI149" s="86"/>
      <c r="BJ149" s="86"/>
      <c r="BK149" s="86"/>
      <c r="BL149" s="86"/>
      <c r="BM149" s="86"/>
      <c r="BN149" s="86"/>
      <c r="BO149" s="86"/>
      <c r="BP149" s="86"/>
      <c r="BQ149" s="86"/>
      <c r="BR149" s="85"/>
      <c r="BS149" s="85"/>
      <c r="BT149" s="85"/>
      <c r="BU149" s="85"/>
      <c r="BV149" s="85"/>
      <c r="BW149" s="85"/>
      <c r="BX149" s="85"/>
      <c r="BY149" s="85"/>
      <c r="BZ149" s="85"/>
      <c r="CA149" s="85"/>
      <c r="CB149" s="85"/>
      <c r="CC149" s="85"/>
      <c r="CD149" s="85"/>
      <c r="CE149" s="85"/>
      <c r="CF149" s="85"/>
      <c r="CG149" s="85"/>
      <c r="CH149" s="85"/>
      <c r="CI149" s="85"/>
      <c r="CJ149" s="85"/>
      <c r="CK149" s="85"/>
      <c r="CL149" s="85"/>
      <c r="CM149" s="85"/>
      <c r="CN149" s="85"/>
      <c r="CO149" s="84"/>
      <c r="CP149" s="84"/>
      <c r="CQ149" s="84"/>
    </row>
    <row r="150" spans="1:95" ht="14.25" customHeight="1" x14ac:dyDescent="0.25">
      <c r="A150" s="84"/>
      <c r="BR150" s="84"/>
      <c r="BS150" s="84"/>
      <c r="BT150" s="84"/>
      <c r="BU150" s="84"/>
      <c r="BV150" s="84"/>
      <c r="BW150" s="84"/>
      <c r="BX150" s="84"/>
      <c r="BY150" s="84"/>
      <c r="BZ150" s="84"/>
      <c r="CA150" s="84"/>
      <c r="CB150" s="84"/>
      <c r="CC150" s="84"/>
      <c r="CD150" s="84"/>
      <c r="CE150" s="84"/>
      <c r="CF150" s="84"/>
      <c r="CG150" s="84"/>
      <c r="CH150" s="84"/>
      <c r="CI150" s="84"/>
      <c r="CJ150" s="84"/>
      <c r="CK150" s="84"/>
      <c r="CL150" s="84"/>
      <c r="CM150" s="84"/>
      <c r="CN150" s="84"/>
      <c r="CO150" s="84"/>
      <c r="CP150" s="84"/>
      <c r="CQ150" s="84"/>
    </row>
    <row r="151" spans="1:95" ht="14.25" customHeight="1" x14ac:dyDescent="0.25">
      <c r="A151" s="84"/>
      <c r="BR151" s="84"/>
      <c r="BS151" s="84"/>
      <c r="BT151" s="84"/>
      <c r="BU151" s="84"/>
      <c r="BV151" s="84"/>
      <c r="BW151" s="84"/>
      <c r="BX151" s="84"/>
      <c r="BY151" s="84"/>
      <c r="BZ151" s="84"/>
      <c r="CA151" s="84"/>
      <c r="CB151" s="84"/>
      <c r="CC151" s="84"/>
      <c r="CD151" s="84"/>
      <c r="CE151" s="84"/>
      <c r="CF151" s="84"/>
      <c r="CG151" s="84"/>
      <c r="CH151" s="84"/>
      <c r="CI151" s="84"/>
      <c r="CJ151" s="84"/>
      <c r="CK151" s="84"/>
      <c r="CL151" s="84"/>
      <c r="CM151" s="84"/>
      <c r="CN151" s="84"/>
      <c r="CO151" s="84"/>
      <c r="CP151" s="84"/>
      <c r="CQ151" s="84"/>
    </row>
    <row r="152" spans="1:95" ht="14.25" customHeight="1" x14ac:dyDescent="0.25">
      <c r="A152" s="84"/>
      <c r="BR152" s="84"/>
      <c r="BS152" s="84"/>
      <c r="BT152" s="84"/>
      <c r="BU152" s="84"/>
      <c r="BV152" s="84"/>
      <c r="BW152" s="84"/>
      <c r="BX152" s="84"/>
      <c r="BY152" s="84"/>
      <c r="BZ152" s="84"/>
      <c r="CA152" s="84"/>
      <c r="CB152" s="84"/>
      <c r="CC152" s="84"/>
      <c r="CD152" s="84"/>
      <c r="CE152" s="84"/>
      <c r="CF152" s="84"/>
      <c r="CG152" s="84"/>
      <c r="CH152" s="84"/>
      <c r="CI152" s="84"/>
      <c r="CJ152" s="84"/>
      <c r="CK152" s="84"/>
      <c r="CL152" s="84"/>
      <c r="CM152" s="84"/>
      <c r="CN152" s="84"/>
      <c r="CO152" s="84"/>
      <c r="CP152" s="84"/>
      <c r="CQ152" s="84"/>
    </row>
    <row r="153" spans="1:95" ht="14.25" customHeight="1" x14ac:dyDescent="0.25">
      <c r="A153" s="84"/>
      <c r="BR153" s="84"/>
      <c r="BS153" s="84"/>
      <c r="BT153" s="84"/>
      <c r="BU153" s="84"/>
      <c r="BV153" s="84"/>
      <c r="BW153" s="84"/>
      <c r="BX153" s="84"/>
      <c r="BY153" s="84"/>
      <c r="BZ153" s="84"/>
      <c r="CA153" s="84"/>
      <c r="CB153" s="84"/>
      <c r="CC153" s="84"/>
      <c r="CD153" s="84"/>
      <c r="CE153" s="84"/>
      <c r="CF153" s="84"/>
      <c r="CG153" s="84"/>
      <c r="CH153" s="84"/>
      <c r="CI153" s="84"/>
      <c r="CJ153" s="84"/>
      <c r="CK153" s="84"/>
      <c r="CL153" s="84"/>
      <c r="CM153" s="84"/>
      <c r="CN153" s="84"/>
      <c r="CO153" s="84"/>
      <c r="CP153" s="84"/>
      <c r="CQ153" s="84"/>
    </row>
    <row r="154" spans="1:95" ht="14.25" customHeight="1" x14ac:dyDescent="0.25">
      <c r="A154" s="84"/>
      <c r="BR154" s="84"/>
      <c r="BS154" s="84"/>
      <c r="BT154" s="84"/>
      <c r="BU154" s="84"/>
      <c r="BV154" s="84"/>
      <c r="BW154" s="84"/>
      <c r="BX154" s="84"/>
      <c r="BY154" s="84"/>
      <c r="BZ154" s="84"/>
      <c r="CA154" s="84"/>
      <c r="CB154" s="84"/>
      <c r="CC154" s="84"/>
      <c r="CD154" s="84"/>
      <c r="CE154" s="84"/>
      <c r="CF154" s="84"/>
      <c r="CG154" s="84"/>
      <c r="CH154" s="84"/>
      <c r="CI154" s="84"/>
      <c r="CJ154" s="84"/>
      <c r="CK154" s="84"/>
      <c r="CL154" s="84"/>
      <c r="CM154" s="84"/>
      <c r="CN154" s="84"/>
      <c r="CO154" s="84"/>
      <c r="CP154" s="84"/>
      <c r="CQ154" s="84"/>
    </row>
    <row r="155" spans="1:95" ht="14.25" customHeight="1" x14ac:dyDescent="0.25">
      <c r="A155" s="84"/>
      <c r="BR155" s="84"/>
      <c r="BS155" s="84"/>
      <c r="BT155" s="84"/>
      <c r="BU155" s="84"/>
      <c r="BV155" s="84"/>
      <c r="BW155" s="84"/>
      <c r="BX155" s="84"/>
      <c r="BY155" s="84"/>
      <c r="BZ155" s="84"/>
      <c r="CA155" s="84"/>
      <c r="CB155" s="84"/>
      <c r="CC155" s="84"/>
      <c r="CD155" s="84"/>
      <c r="CE155" s="84"/>
      <c r="CF155" s="84"/>
      <c r="CG155" s="84"/>
      <c r="CH155" s="84"/>
      <c r="CI155" s="84"/>
      <c r="CJ155" s="84"/>
      <c r="CK155" s="84"/>
      <c r="CL155" s="84"/>
      <c r="CM155" s="84"/>
      <c r="CN155" s="84"/>
      <c r="CO155" s="84"/>
      <c r="CP155" s="84"/>
      <c r="CQ155" s="84"/>
    </row>
    <row r="156" spans="1:95" ht="14.25" customHeight="1" x14ac:dyDescent="0.25">
      <c r="A156" s="84"/>
      <c r="BR156" s="84"/>
      <c r="BS156" s="84"/>
      <c r="BT156" s="84"/>
      <c r="BU156" s="84"/>
      <c r="BV156" s="84"/>
      <c r="BW156" s="84"/>
      <c r="BX156" s="84"/>
      <c r="BY156" s="84"/>
      <c r="BZ156" s="84"/>
      <c r="CA156" s="84"/>
      <c r="CB156" s="84"/>
      <c r="CC156" s="84"/>
      <c r="CD156" s="84"/>
      <c r="CE156" s="84"/>
      <c r="CF156" s="84"/>
      <c r="CG156" s="84"/>
      <c r="CH156" s="84"/>
      <c r="CI156" s="84"/>
      <c r="CJ156" s="84"/>
      <c r="CK156" s="84"/>
      <c r="CL156" s="84"/>
      <c r="CM156" s="84"/>
      <c r="CN156" s="84"/>
      <c r="CO156" s="84"/>
      <c r="CP156" s="84"/>
      <c r="CQ156" s="84"/>
    </row>
    <row r="157" spans="1:95" ht="14.25" customHeight="1" x14ac:dyDescent="0.25">
      <c r="A157" s="84"/>
      <c r="BR157" s="84"/>
      <c r="BS157" s="84"/>
      <c r="BT157" s="84"/>
      <c r="BU157" s="84"/>
      <c r="BV157" s="84"/>
      <c r="BW157" s="84"/>
      <c r="BX157" s="84"/>
      <c r="BY157" s="84"/>
      <c r="BZ157" s="84"/>
      <c r="CA157" s="84"/>
      <c r="CB157" s="84"/>
      <c r="CC157" s="84"/>
      <c r="CD157" s="84"/>
      <c r="CE157" s="84"/>
      <c r="CF157" s="84"/>
      <c r="CG157" s="84"/>
      <c r="CH157" s="84"/>
      <c r="CI157" s="84"/>
      <c r="CJ157" s="84"/>
      <c r="CK157" s="84"/>
      <c r="CL157" s="84"/>
      <c r="CM157" s="84"/>
      <c r="CN157" s="84"/>
      <c r="CO157" s="84"/>
      <c r="CP157" s="84"/>
      <c r="CQ157" s="84"/>
    </row>
    <row r="158" spans="1:95" ht="14.25" customHeight="1" x14ac:dyDescent="0.25">
      <c r="A158" s="84"/>
      <c r="BR158" s="84"/>
      <c r="BS158" s="84"/>
      <c r="BT158" s="84"/>
      <c r="BU158" s="84"/>
      <c r="BV158" s="84"/>
      <c r="BW158" s="84"/>
      <c r="BX158" s="84"/>
      <c r="BY158" s="84"/>
      <c r="BZ158" s="84"/>
      <c r="CA158" s="84"/>
      <c r="CB158" s="84"/>
      <c r="CC158" s="84"/>
      <c r="CD158" s="84"/>
      <c r="CE158" s="84"/>
      <c r="CF158" s="84"/>
      <c r="CG158" s="84"/>
      <c r="CH158" s="84"/>
      <c r="CI158" s="84"/>
      <c r="CJ158" s="84"/>
      <c r="CK158" s="84"/>
      <c r="CL158" s="84"/>
      <c r="CM158" s="84"/>
      <c r="CN158" s="84"/>
      <c r="CO158" s="84"/>
      <c r="CP158" s="84"/>
      <c r="CQ158" s="84"/>
    </row>
    <row r="159" spans="1:95" ht="14.25" customHeight="1" x14ac:dyDescent="0.25">
      <c r="A159" s="84"/>
      <c r="BR159" s="84"/>
      <c r="BS159" s="84"/>
      <c r="BT159" s="84"/>
      <c r="BU159" s="84"/>
      <c r="BV159" s="84"/>
      <c r="BW159" s="84"/>
      <c r="BX159" s="84"/>
      <c r="BY159" s="84"/>
      <c r="BZ159" s="84"/>
      <c r="CA159" s="84"/>
      <c r="CB159" s="84"/>
      <c r="CC159" s="84"/>
      <c r="CD159" s="84"/>
      <c r="CE159" s="84"/>
      <c r="CF159" s="84"/>
      <c r="CG159" s="84"/>
      <c r="CH159" s="84"/>
      <c r="CI159" s="84"/>
      <c r="CJ159" s="84"/>
      <c r="CK159" s="84"/>
      <c r="CL159" s="84"/>
      <c r="CM159" s="84"/>
      <c r="CN159" s="84"/>
      <c r="CO159" s="84"/>
      <c r="CP159" s="84"/>
      <c r="CQ159" s="84"/>
    </row>
    <row r="160" spans="1:95" ht="14.25" customHeight="1" x14ac:dyDescent="0.25">
      <c r="A160" s="84"/>
      <c r="BR160" s="84"/>
      <c r="BS160" s="84"/>
      <c r="BT160" s="84"/>
      <c r="BU160" s="84"/>
      <c r="BV160" s="84"/>
      <c r="BW160" s="84"/>
      <c r="BX160" s="84"/>
      <c r="BY160" s="84"/>
      <c r="BZ160" s="84"/>
      <c r="CA160" s="84"/>
      <c r="CB160" s="84"/>
      <c r="CC160" s="84"/>
      <c r="CD160" s="84"/>
      <c r="CE160" s="84"/>
      <c r="CF160" s="84"/>
      <c r="CG160" s="84"/>
      <c r="CH160" s="84"/>
      <c r="CI160" s="84"/>
      <c r="CJ160" s="84"/>
      <c r="CK160" s="84"/>
      <c r="CL160" s="84"/>
      <c r="CM160" s="84"/>
      <c r="CN160" s="84"/>
      <c r="CO160" s="84"/>
      <c r="CP160" s="84"/>
      <c r="CQ160" s="84"/>
    </row>
    <row r="161" spans="1:95" ht="14.25" customHeight="1" x14ac:dyDescent="0.25">
      <c r="A161" s="84"/>
      <c r="BR161" s="84"/>
      <c r="BS161" s="84"/>
      <c r="BT161" s="84"/>
      <c r="BU161" s="84"/>
      <c r="BV161" s="84"/>
      <c r="BW161" s="84"/>
      <c r="BX161" s="84"/>
      <c r="BY161" s="84"/>
      <c r="BZ161" s="84"/>
      <c r="CA161" s="84"/>
      <c r="CB161" s="84"/>
      <c r="CC161" s="84"/>
      <c r="CD161" s="84"/>
      <c r="CE161" s="84"/>
      <c r="CF161" s="84"/>
      <c r="CG161" s="84"/>
      <c r="CH161" s="84"/>
      <c r="CI161" s="84"/>
      <c r="CJ161" s="84"/>
      <c r="CK161" s="84"/>
      <c r="CL161" s="84"/>
      <c r="CM161" s="84"/>
      <c r="CN161" s="84"/>
      <c r="CO161" s="84"/>
      <c r="CP161" s="84"/>
      <c r="CQ161" s="84"/>
    </row>
    <row r="162" spans="1:95" ht="14.25" customHeight="1" x14ac:dyDescent="0.25">
      <c r="A162" s="84"/>
      <c r="BR162" s="84"/>
      <c r="BS162" s="84"/>
      <c r="BT162" s="84"/>
      <c r="BU162" s="84"/>
      <c r="BV162" s="84"/>
      <c r="BW162" s="84"/>
      <c r="BX162" s="84"/>
      <c r="BY162" s="84"/>
      <c r="BZ162" s="84"/>
      <c r="CA162" s="84"/>
      <c r="CB162" s="84"/>
      <c r="CC162" s="84"/>
      <c r="CD162" s="84"/>
      <c r="CE162" s="84"/>
      <c r="CF162" s="84"/>
      <c r="CG162" s="84"/>
      <c r="CH162" s="84"/>
      <c r="CI162" s="84"/>
      <c r="CJ162" s="84"/>
      <c r="CK162" s="84"/>
      <c r="CL162" s="84"/>
      <c r="CM162" s="84"/>
      <c r="CN162" s="84"/>
      <c r="CO162" s="84"/>
      <c r="CP162" s="84"/>
      <c r="CQ162" s="84"/>
    </row>
    <row r="163" spans="1:95" ht="14.25" customHeight="1" x14ac:dyDescent="0.25">
      <c r="A163" s="84"/>
      <c r="BR163" s="84"/>
      <c r="BS163" s="84"/>
      <c r="BT163" s="84"/>
      <c r="BU163" s="84"/>
      <c r="BV163" s="84"/>
      <c r="BW163" s="84"/>
      <c r="BX163" s="84"/>
      <c r="BY163" s="84"/>
      <c r="BZ163" s="84"/>
      <c r="CA163" s="84"/>
      <c r="CB163" s="84"/>
      <c r="CC163" s="84"/>
      <c r="CD163" s="84"/>
      <c r="CE163" s="84"/>
      <c r="CF163" s="84"/>
      <c r="CG163" s="84"/>
      <c r="CH163" s="84"/>
      <c r="CI163" s="84"/>
      <c r="CJ163" s="84"/>
      <c r="CK163" s="84"/>
      <c r="CL163" s="84"/>
      <c r="CM163" s="84"/>
      <c r="CN163" s="84"/>
      <c r="CO163" s="84"/>
      <c r="CP163" s="84"/>
      <c r="CQ163" s="84"/>
    </row>
    <row r="164" spans="1:95" ht="14.25" customHeight="1" x14ac:dyDescent="0.25">
      <c r="A164" s="84"/>
      <c r="BR164" s="84"/>
      <c r="BS164" s="84"/>
      <c r="BT164" s="84"/>
      <c r="BU164" s="84"/>
      <c r="BV164" s="84"/>
      <c r="BW164" s="84"/>
      <c r="BX164" s="84"/>
      <c r="BY164" s="84"/>
      <c r="BZ164" s="84"/>
      <c r="CA164" s="84"/>
      <c r="CB164" s="84"/>
      <c r="CC164" s="84"/>
      <c r="CD164" s="84"/>
      <c r="CE164" s="84"/>
      <c r="CF164" s="84"/>
      <c r="CG164" s="84"/>
      <c r="CH164" s="84"/>
      <c r="CI164" s="84"/>
      <c r="CJ164" s="84"/>
      <c r="CK164" s="84"/>
      <c r="CL164" s="84"/>
      <c r="CM164" s="84"/>
      <c r="CN164" s="84"/>
      <c r="CO164" s="85"/>
      <c r="CP164" s="85"/>
      <c r="CQ164" s="85"/>
    </row>
    <row r="165" spans="1:95" ht="14.25" customHeight="1" x14ac:dyDescent="0.25">
      <c r="A165" s="85"/>
      <c r="B165" s="86"/>
      <c r="C165" s="86"/>
      <c r="D165" s="86"/>
      <c r="E165" s="86"/>
      <c r="F165" s="86"/>
      <c r="G165" s="86"/>
      <c r="H165" s="86"/>
      <c r="I165" s="86"/>
      <c r="J165" s="86"/>
      <c r="K165" s="86"/>
      <c r="L165" s="86"/>
      <c r="M165" s="86"/>
      <c r="N165" s="86"/>
      <c r="O165" s="86"/>
      <c r="P165" s="86"/>
      <c r="Q165" s="86"/>
      <c r="R165" s="86"/>
      <c r="S165" s="86"/>
      <c r="T165" s="86"/>
      <c r="U165" s="86"/>
      <c r="V165" s="86"/>
      <c r="W165" s="86"/>
      <c r="X165" s="86"/>
      <c r="Y165" s="86"/>
      <c r="Z165" s="86"/>
      <c r="AA165" s="86"/>
      <c r="AB165" s="86"/>
      <c r="AC165" s="86"/>
      <c r="AD165" s="86"/>
      <c r="AE165" s="86"/>
      <c r="AF165" s="86"/>
      <c r="AG165" s="86"/>
      <c r="AH165" s="86"/>
      <c r="AI165" s="86"/>
      <c r="AJ165" s="86"/>
      <c r="AK165" s="86"/>
      <c r="AL165" s="86"/>
      <c r="AM165" s="86"/>
      <c r="AN165" s="86"/>
      <c r="AO165" s="86"/>
      <c r="AP165" s="86"/>
      <c r="AQ165" s="86"/>
      <c r="AR165" s="86"/>
      <c r="AS165" s="86"/>
      <c r="AT165" s="86"/>
      <c r="AU165" s="86"/>
      <c r="AV165" s="86"/>
      <c r="AW165" s="86"/>
      <c r="AX165" s="86"/>
      <c r="AY165" s="86"/>
      <c r="AZ165" s="86"/>
      <c r="BA165" s="86"/>
      <c r="BB165" s="86"/>
      <c r="BC165" s="86"/>
      <c r="BD165" s="86"/>
      <c r="BE165" s="86"/>
      <c r="BF165" s="86"/>
      <c r="BG165" s="86"/>
      <c r="BH165" s="86"/>
      <c r="BI165" s="86"/>
      <c r="BJ165" s="86"/>
      <c r="BK165" s="86"/>
      <c r="BL165" s="86"/>
      <c r="BM165" s="86"/>
      <c r="BN165" s="86"/>
      <c r="BO165" s="86"/>
      <c r="BP165" s="86"/>
      <c r="BQ165" s="86"/>
      <c r="BR165" s="85"/>
      <c r="BS165" s="85"/>
      <c r="BT165" s="85"/>
      <c r="BU165" s="85"/>
      <c r="BV165" s="85"/>
      <c r="BW165" s="85"/>
      <c r="BX165" s="85"/>
      <c r="BY165" s="85"/>
      <c r="BZ165" s="85"/>
      <c r="CA165" s="85"/>
      <c r="CB165" s="85"/>
      <c r="CC165" s="85"/>
      <c r="CD165" s="85"/>
      <c r="CE165" s="85"/>
      <c r="CF165" s="85"/>
      <c r="CG165" s="85"/>
      <c r="CH165" s="85"/>
      <c r="CI165" s="85"/>
      <c r="CJ165" s="85"/>
      <c r="CK165" s="85"/>
      <c r="CL165" s="85"/>
      <c r="CM165" s="85"/>
      <c r="CN165" s="85"/>
      <c r="CO165" s="84"/>
      <c r="CP165" s="84"/>
      <c r="CQ165" s="84"/>
    </row>
    <row r="166" spans="1:95" ht="14.25" customHeight="1" x14ac:dyDescent="0.25">
      <c r="A166" s="84"/>
      <c r="BR166" s="84"/>
      <c r="BS166" s="84"/>
      <c r="BT166" s="84"/>
      <c r="BU166" s="84"/>
      <c r="BV166" s="84"/>
      <c r="BW166" s="84"/>
      <c r="BX166" s="84"/>
      <c r="BY166" s="84"/>
      <c r="BZ166" s="84"/>
      <c r="CA166" s="84"/>
      <c r="CB166" s="84"/>
      <c r="CC166" s="84"/>
      <c r="CD166" s="84"/>
      <c r="CE166" s="84"/>
      <c r="CF166" s="84"/>
      <c r="CG166" s="84"/>
      <c r="CH166" s="84"/>
      <c r="CI166" s="84"/>
      <c r="CJ166" s="84"/>
      <c r="CK166" s="84"/>
      <c r="CL166" s="84"/>
      <c r="CM166" s="84"/>
      <c r="CN166" s="84"/>
      <c r="CO166" s="84"/>
      <c r="CP166" s="84"/>
      <c r="CQ166" s="84"/>
    </row>
    <row r="167" spans="1:95" ht="14.25" customHeight="1" x14ac:dyDescent="0.25">
      <c r="A167" s="84"/>
      <c r="BR167" s="84"/>
      <c r="BS167" s="84"/>
      <c r="BT167" s="84"/>
      <c r="BU167" s="84"/>
      <c r="BV167" s="84"/>
      <c r="BW167" s="84"/>
      <c r="BX167" s="84"/>
      <c r="BY167" s="84"/>
      <c r="BZ167" s="84"/>
      <c r="CA167" s="84"/>
      <c r="CB167" s="84"/>
      <c r="CC167" s="84"/>
      <c r="CD167" s="84"/>
      <c r="CE167" s="84"/>
      <c r="CF167" s="84"/>
      <c r="CG167" s="84"/>
      <c r="CH167" s="84"/>
      <c r="CI167" s="84"/>
      <c r="CJ167" s="84"/>
      <c r="CK167" s="84"/>
      <c r="CL167" s="84"/>
      <c r="CM167" s="84"/>
      <c r="CN167" s="84"/>
      <c r="CO167" s="84"/>
      <c r="CP167" s="84"/>
      <c r="CQ167" s="84"/>
    </row>
    <row r="168" spans="1:95" ht="14.25" customHeight="1" x14ac:dyDescent="0.25">
      <c r="A168" s="84"/>
      <c r="BR168" s="84"/>
      <c r="BS168" s="84"/>
      <c r="BT168" s="84"/>
      <c r="BU168" s="84"/>
      <c r="BV168" s="84"/>
      <c r="BW168" s="84"/>
      <c r="BX168" s="84"/>
      <c r="BY168" s="84"/>
      <c r="BZ168" s="84"/>
      <c r="CA168" s="84"/>
      <c r="CB168" s="84"/>
      <c r="CC168" s="84"/>
      <c r="CD168" s="84"/>
      <c r="CE168" s="84"/>
      <c r="CF168" s="84"/>
      <c r="CG168" s="84"/>
      <c r="CH168" s="84"/>
      <c r="CI168" s="84"/>
      <c r="CJ168" s="84"/>
      <c r="CK168" s="84"/>
      <c r="CL168" s="84"/>
      <c r="CM168" s="84"/>
      <c r="CN168" s="84"/>
      <c r="CO168" s="84"/>
      <c r="CP168" s="84"/>
      <c r="CQ168" s="84"/>
    </row>
    <row r="169" spans="1:95" ht="14.25" customHeight="1" x14ac:dyDescent="0.25">
      <c r="A169" s="84"/>
      <c r="BR169" s="84"/>
      <c r="BS169" s="84"/>
      <c r="BT169" s="84"/>
      <c r="BU169" s="84"/>
      <c r="BV169" s="84"/>
      <c r="BW169" s="84"/>
      <c r="BX169" s="84"/>
      <c r="BY169" s="84"/>
      <c r="BZ169" s="84"/>
      <c r="CA169" s="84"/>
      <c r="CB169" s="84"/>
      <c r="CC169" s="84"/>
      <c r="CD169" s="84"/>
      <c r="CE169" s="84"/>
      <c r="CF169" s="84"/>
      <c r="CG169" s="84"/>
      <c r="CH169" s="84"/>
      <c r="CI169" s="84"/>
      <c r="CJ169" s="84"/>
      <c r="CK169" s="84"/>
      <c r="CL169" s="84"/>
      <c r="CM169" s="84"/>
      <c r="CN169" s="84"/>
      <c r="CO169" s="84"/>
      <c r="CP169" s="84"/>
      <c r="CQ169" s="84"/>
    </row>
    <row r="170" spans="1:95" ht="14.25" customHeight="1" x14ac:dyDescent="0.25">
      <c r="A170" s="84"/>
      <c r="BR170" s="84"/>
      <c r="BS170" s="84"/>
      <c r="BT170" s="84"/>
      <c r="BU170" s="84"/>
      <c r="BV170" s="84"/>
      <c r="BW170" s="84"/>
      <c r="BX170" s="84"/>
      <c r="BY170" s="84"/>
      <c r="BZ170" s="84"/>
      <c r="CA170" s="84"/>
      <c r="CB170" s="84"/>
      <c r="CC170" s="84"/>
      <c r="CD170" s="84"/>
      <c r="CE170" s="84"/>
      <c r="CF170" s="84"/>
      <c r="CG170" s="84"/>
      <c r="CH170" s="84"/>
      <c r="CI170" s="84"/>
      <c r="CJ170" s="84"/>
      <c r="CK170" s="84"/>
      <c r="CL170" s="84"/>
      <c r="CM170" s="84"/>
      <c r="CN170" s="84"/>
      <c r="CO170" s="84"/>
      <c r="CP170" s="84"/>
      <c r="CQ170" s="84"/>
    </row>
    <row r="171" spans="1:95" ht="14.25" customHeight="1" x14ac:dyDescent="0.25">
      <c r="A171" s="84"/>
      <c r="BR171" s="84"/>
      <c r="BS171" s="84"/>
      <c r="BT171" s="84"/>
      <c r="BU171" s="84"/>
      <c r="BV171" s="84"/>
      <c r="BW171" s="84"/>
      <c r="BX171" s="84"/>
      <c r="BY171" s="84"/>
      <c r="BZ171" s="84"/>
      <c r="CA171" s="84"/>
      <c r="CB171" s="84"/>
      <c r="CC171" s="84"/>
      <c r="CD171" s="84"/>
      <c r="CE171" s="84"/>
      <c r="CF171" s="84"/>
      <c r="CG171" s="84"/>
      <c r="CH171" s="84"/>
      <c r="CI171" s="84"/>
      <c r="CJ171" s="84"/>
      <c r="CK171" s="84"/>
      <c r="CL171" s="84"/>
      <c r="CM171" s="84"/>
      <c r="CN171" s="84"/>
      <c r="CO171" s="84"/>
      <c r="CP171" s="84"/>
      <c r="CQ171" s="84"/>
    </row>
    <row r="172" spans="1:95" ht="14.25" customHeight="1" x14ac:dyDescent="0.25">
      <c r="A172" s="84"/>
      <c r="BR172" s="84"/>
      <c r="BS172" s="84"/>
      <c r="BT172" s="84"/>
      <c r="BU172" s="84"/>
      <c r="BV172" s="84"/>
      <c r="BW172" s="84"/>
      <c r="BX172" s="84"/>
      <c r="BY172" s="84"/>
      <c r="BZ172" s="84"/>
      <c r="CA172" s="84"/>
      <c r="CB172" s="84"/>
      <c r="CC172" s="84"/>
      <c r="CD172" s="84"/>
      <c r="CE172" s="84"/>
      <c r="CF172" s="84"/>
      <c r="CG172" s="84"/>
      <c r="CH172" s="84"/>
      <c r="CI172" s="84"/>
      <c r="CJ172" s="84"/>
      <c r="CK172" s="84"/>
      <c r="CL172" s="84"/>
      <c r="CM172" s="84"/>
      <c r="CN172" s="84"/>
      <c r="CO172" s="84"/>
      <c r="CP172" s="84"/>
      <c r="CQ172" s="84"/>
    </row>
    <row r="173" spans="1:95" ht="14.25" customHeight="1" x14ac:dyDescent="0.25">
      <c r="A173" s="84"/>
      <c r="BR173" s="84"/>
      <c r="BS173" s="84"/>
      <c r="BT173" s="84"/>
      <c r="BU173" s="84"/>
      <c r="BV173" s="84"/>
      <c r="BW173" s="84"/>
      <c r="BX173" s="84"/>
      <c r="BY173" s="84"/>
      <c r="BZ173" s="84"/>
      <c r="CA173" s="84"/>
      <c r="CB173" s="84"/>
      <c r="CC173" s="84"/>
      <c r="CD173" s="84"/>
      <c r="CE173" s="84"/>
      <c r="CF173" s="84"/>
      <c r="CG173" s="84"/>
      <c r="CH173" s="84"/>
      <c r="CI173" s="84"/>
      <c r="CJ173" s="84"/>
      <c r="CK173" s="84"/>
      <c r="CL173" s="84"/>
      <c r="CM173" s="84"/>
      <c r="CN173" s="84"/>
      <c r="CO173" s="84"/>
      <c r="CP173" s="84"/>
      <c r="CQ173" s="84"/>
    </row>
    <row r="174" spans="1:95" ht="14.25" customHeight="1" x14ac:dyDescent="0.25">
      <c r="A174" s="84"/>
      <c r="BR174" s="84"/>
      <c r="BS174" s="84"/>
      <c r="BT174" s="84"/>
      <c r="BU174" s="84"/>
      <c r="BV174" s="84"/>
      <c r="BW174" s="84"/>
      <c r="BX174" s="84"/>
      <c r="BY174" s="84"/>
      <c r="BZ174" s="84"/>
      <c r="CA174" s="84"/>
      <c r="CB174" s="84"/>
      <c r="CC174" s="84"/>
      <c r="CD174" s="84"/>
      <c r="CE174" s="84"/>
      <c r="CF174" s="84"/>
      <c r="CG174" s="84"/>
      <c r="CH174" s="84"/>
      <c r="CI174" s="84"/>
      <c r="CJ174" s="84"/>
      <c r="CK174" s="84"/>
      <c r="CL174" s="84"/>
      <c r="CM174" s="84"/>
      <c r="CN174" s="84"/>
      <c r="CO174" s="84"/>
      <c r="CP174" s="84"/>
      <c r="CQ174" s="84"/>
    </row>
    <row r="175" spans="1:95" ht="14.25" customHeight="1" x14ac:dyDescent="0.25">
      <c r="A175" s="84"/>
      <c r="BR175" s="84"/>
      <c r="BS175" s="84"/>
      <c r="BT175" s="84"/>
      <c r="BU175" s="84"/>
      <c r="BV175" s="84"/>
      <c r="BW175" s="84"/>
      <c r="BX175" s="84"/>
      <c r="BY175" s="84"/>
      <c r="BZ175" s="84"/>
      <c r="CA175" s="84"/>
      <c r="CB175" s="84"/>
      <c r="CC175" s="84"/>
      <c r="CD175" s="84"/>
      <c r="CE175" s="84"/>
      <c r="CF175" s="84"/>
      <c r="CG175" s="84"/>
      <c r="CH175" s="84"/>
      <c r="CI175" s="84"/>
      <c r="CJ175" s="84"/>
      <c r="CK175" s="84"/>
      <c r="CL175" s="84"/>
      <c r="CM175" s="84"/>
      <c r="CN175" s="84"/>
      <c r="CO175" s="84"/>
      <c r="CP175" s="84"/>
      <c r="CQ175" s="84"/>
    </row>
    <row r="176" spans="1:95" ht="14.25" customHeight="1" x14ac:dyDescent="0.25">
      <c r="A176" s="84"/>
      <c r="BR176" s="84"/>
      <c r="BS176" s="84"/>
      <c r="BT176" s="84"/>
      <c r="BU176" s="84"/>
      <c r="BV176" s="84"/>
      <c r="BW176" s="84"/>
      <c r="BX176" s="84"/>
      <c r="BY176" s="84"/>
      <c r="BZ176" s="84"/>
      <c r="CA176" s="84"/>
      <c r="CB176" s="84"/>
      <c r="CC176" s="84"/>
      <c r="CD176" s="84"/>
      <c r="CE176" s="84"/>
      <c r="CF176" s="84"/>
      <c r="CG176" s="84"/>
      <c r="CH176" s="84"/>
      <c r="CI176" s="84"/>
      <c r="CJ176" s="84"/>
      <c r="CK176" s="84"/>
      <c r="CL176" s="84"/>
      <c r="CM176" s="84"/>
      <c r="CN176" s="84"/>
      <c r="CO176" s="84"/>
      <c r="CP176" s="84"/>
      <c r="CQ176" s="84"/>
    </row>
    <row r="177" spans="1:95" ht="14.25" customHeight="1" x14ac:dyDescent="0.25">
      <c r="A177" s="84"/>
      <c r="BR177" s="84"/>
      <c r="BS177" s="84"/>
      <c r="BT177" s="84"/>
      <c r="BU177" s="84"/>
      <c r="BV177" s="84"/>
      <c r="BW177" s="84"/>
      <c r="BX177" s="84"/>
      <c r="BY177" s="84"/>
      <c r="BZ177" s="84"/>
      <c r="CA177" s="84"/>
      <c r="CB177" s="84"/>
      <c r="CC177" s="84"/>
      <c r="CD177" s="84"/>
      <c r="CE177" s="84"/>
      <c r="CF177" s="84"/>
      <c r="CG177" s="84"/>
      <c r="CH177" s="84"/>
      <c r="CI177" s="84"/>
      <c r="CJ177" s="84"/>
      <c r="CK177" s="84"/>
      <c r="CL177" s="84"/>
      <c r="CM177" s="84"/>
      <c r="CN177" s="84"/>
      <c r="CO177" s="84"/>
      <c r="CP177" s="84"/>
      <c r="CQ177" s="84"/>
    </row>
    <row r="178" spans="1:95" ht="14.25" customHeight="1" x14ac:dyDescent="0.25">
      <c r="A178" s="84"/>
      <c r="BR178" s="84"/>
      <c r="BS178" s="84"/>
      <c r="BT178" s="84"/>
      <c r="BU178" s="84"/>
      <c r="BV178" s="84"/>
      <c r="BW178" s="84"/>
      <c r="BX178" s="84"/>
      <c r="BY178" s="84"/>
      <c r="BZ178" s="84"/>
      <c r="CA178" s="84"/>
      <c r="CB178" s="84"/>
      <c r="CC178" s="84"/>
      <c r="CD178" s="84"/>
      <c r="CE178" s="84"/>
      <c r="CF178" s="84"/>
      <c r="CG178" s="84"/>
      <c r="CH178" s="84"/>
      <c r="CI178" s="84"/>
      <c r="CJ178" s="84"/>
      <c r="CK178" s="84"/>
      <c r="CL178" s="84"/>
      <c r="CM178" s="84"/>
      <c r="CN178" s="84"/>
      <c r="CO178" s="84"/>
      <c r="CP178" s="84"/>
      <c r="CQ178" s="84"/>
    </row>
    <row r="179" spans="1:95" ht="14.25" customHeight="1" x14ac:dyDescent="0.25">
      <c r="A179" s="84"/>
      <c r="BR179" s="84"/>
      <c r="BS179" s="84"/>
      <c r="BT179" s="84"/>
      <c r="BU179" s="84"/>
      <c r="BV179" s="84"/>
      <c r="BW179" s="84"/>
      <c r="BX179" s="84"/>
      <c r="BY179" s="84"/>
      <c r="BZ179" s="84"/>
      <c r="CA179" s="84"/>
      <c r="CB179" s="84"/>
      <c r="CC179" s="84"/>
      <c r="CD179" s="84"/>
      <c r="CE179" s="84"/>
      <c r="CF179" s="84"/>
      <c r="CG179" s="84"/>
      <c r="CH179" s="84"/>
      <c r="CI179" s="84"/>
      <c r="CJ179" s="84"/>
      <c r="CK179" s="84"/>
      <c r="CL179" s="84"/>
      <c r="CM179" s="84"/>
      <c r="CN179" s="84"/>
      <c r="CO179" s="84"/>
      <c r="CP179" s="84"/>
      <c r="CQ179" s="84"/>
    </row>
    <row r="180" spans="1:95" ht="14.25" customHeight="1" x14ac:dyDescent="0.25">
      <c r="A180" s="84"/>
      <c r="BR180" s="84"/>
      <c r="BS180" s="84"/>
      <c r="BT180" s="84"/>
      <c r="BU180" s="84"/>
      <c r="BV180" s="84"/>
      <c r="BW180" s="84"/>
      <c r="BX180" s="84"/>
      <c r="BY180" s="84"/>
      <c r="BZ180" s="84"/>
      <c r="CA180" s="84"/>
      <c r="CB180" s="84"/>
      <c r="CC180" s="84"/>
      <c r="CD180" s="84"/>
      <c r="CE180" s="84"/>
      <c r="CF180" s="84"/>
      <c r="CG180" s="84"/>
      <c r="CH180" s="84"/>
      <c r="CI180" s="84"/>
      <c r="CJ180" s="84"/>
      <c r="CK180" s="84"/>
      <c r="CL180" s="84"/>
      <c r="CM180" s="84"/>
      <c r="CN180" s="84"/>
      <c r="CO180" s="84"/>
      <c r="CP180" s="84"/>
      <c r="CQ180" s="84"/>
    </row>
    <row r="181" spans="1:95" ht="14.25" customHeight="1" x14ac:dyDescent="0.25">
      <c r="A181" s="84"/>
      <c r="BR181" s="84"/>
      <c r="BS181" s="84"/>
      <c r="BT181" s="84"/>
      <c r="BU181" s="84"/>
      <c r="BV181" s="84"/>
      <c r="BW181" s="84"/>
      <c r="BX181" s="84"/>
      <c r="BY181" s="84"/>
      <c r="BZ181" s="84"/>
      <c r="CA181" s="84"/>
      <c r="CB181" s="84"/>
      <c r="CC181" s="84"/>
      <c r="CD181" s="84"/>
      <c r="CE181" s="84"/>
      <c r="CF181" s="84"/>
      <c r="CG181" s="84"/>
      <c r="CH181" s="84"/>
      <c r="CI181" s="84"/>
      <c r="CJ181" s="84"/>
      <c r="CK181" s="84"/>
      <c r="CL181" s="84"/>
      <c r="CM181" s="84"/>
      <c r="CN181" s="84"/>
      <c r="CO181" s="84"/>
      <c r="CP181" s="84"/>
      <c r="CQ181" s="84"/>
    </row>
    <row r="182" spans="1:95" ht="14.25" customHeight="1" x14ac:dyDescent="0.25">
      <c r="A182" s="84"/>
      <c r="BR182" s="84"/>
      <c r="BS182" s="84"/>
      <c r="BT182" s="84"/>
      <c r="BU182" s="84"/>
      <c r="BV182" s="84"/>
      <c r="BW182" s="84"/>
      <c r="BX182" s="84"/>
      <c r="BY182" s="84"/>
      <c r="BZ182" s="84"/>
      <c r="CA182" s="84"/>
      <c r="CB182" s="84"/>
      <c r="CC182" s="84"/>
      <c r="CD182" s="84"/>
      <c r="CE182" s="84"/>
      <c r="CF182" s="84"/>
      <c r="CG182" s="84"/>
      <c r="CH182" s="84"/>
      <c r="CI182" s="84"/>
      <c r="CJ182" s="84"/>
      <c r="CK182" s="84"/>
      <c r="CL182" s="84"/>
      <c r="CM182" s="84"/>
      <c r="CN182" s="84"/>
      <c r="CO182" s="84"/>
      <c r="CP182" s="84"/>
      <c r="CQ182" s="84"/>
    </row>
    <row r="183" spans="1:95" ht="14.25" customHeight="1" x14ac:dyDescent="0.25">
      <c r="A183" s="84"/>
      <c r="BR183" s="84"/>
      <c r="BS183" s="84"/>
      <c r="BT183" s="84"/>
      <c r="BU183" s="84"/>
      <c r="BV183" s="84"/>
      <c r="BW183" s="84"/>
      <c r="BX183" s="84"/>
      <c r="BY183" s="84"/>
      <c r="BZ183" s="84"/>
      <c r="CA183" s="84"/>
      <c r="CB183" s="84"/>
      <c r="CC183" s="84"/>
      <c r="CD183" s="84"/>
      <c r="CE183" s="84"/>
      <c r="CF183" s="84"/>
      <c r="CG183" s="84"/>
      <c r="CH183" s="84"/>
      <c r="CI183" s="84"/>
      <c r="CJ183" s="84"/>
      <c r="CK183" s="84"/>
      <c r="CL183" s="84"/>
      <c r="CM183" s="84"/>
      <c r="CN183" s="84"/>
      <c r="CO183" s="84"/>
      <c r="CP183" s="84"/>
      <c r="CQ183" s="84"/>
    </row>
    <row r="184" spans="1:95" ht="14.25" customHeight="1" x14ac:dyDescent="0.25">
      <c r="A184" s="84"/>
      <c r="BR184" s="84"/>
      <c r="BS184" s="84"/>
      <c r="BT184" s="84"/>
      <c r="BU184" s="84"/>
      <c r="BV184" s="84"/>
      <c r="BW184" s="84"/>
      <c r="BX184" s="84"/>
      <c r="BY184" s="84"/>
      <c r="BZ184" s="84"/>
      <c r="CA184" s="84"/>
      <c r="CB184" s="84"/>
      <c r="CC184" s="84"/>
      <c r="CD184" s="84"/>
      <c r="CE184" s="84"/>
      <c r="CF184" s="84"/>
      <c r="CG184" s="84"/>
      <c r="CH184" s="84"/>
      <c r="CI184" s="84"/>
      <c r="CJ184" s="84"/>
      <c r="CK184" s="84"/>
      <c r="CL184" s="84"/>
      <c r="CM184" s="84"/>
      <c r="CN184" s="84"/>
      <c r="CO184" s="85"/>
      <c r="CP184" s="85"/>
      <c r="CQ184" s="85"/>
    </row>
    <row r="185" spans="1:95" ht="14.25" customHeight="1" x14ac:dyDescent="0.25">
      <c r="A185" s="85"/>
      <c r="B185" s="86"/>
      <c r="C185" s="86"/>
      <c r="D185" s="86"/>
      <c r="E185" s="86"/>
      <c r="F185" s="86"/>
      <c r="G185" s="86"/>
      <c r="H185" s="86"/>
      <c r="I185" s="86"/>
      <c r="J185" s="86"/>
      <c r="K185" s="86"/>
      <c r="L185" s="86"/>
      <c r="M185" s="86"/>
      <c r="N185" s="86"/>
      <c r="O185" s="86"/>
      <c r="P185" s="86"/>
      <c r="Q185" s="86"/>
      <c r="R185" s="86"/>
      <c r="S185" s="86"/>
      <c r="T185" s="86"/>
      <c r="U185" s="86"/>
      <c r="V185" s="86"/>
      <c r="W185" s="86"/>
      <c r="X185" s="86"/>
      <c r="Y185" s="86"/>
      <c r="Z185" s="86"/>
      <c r="AA185" s="86"/>
      <c r="AB185" s="86"/>
      <c r="AC185" s="86"/>
      <c r="AD185" s="86"/>
      <c r="AE185" s="86"/>
      <c r="AF185" s="86"/>
      <c r="AG185" s="86"/>
      <c r="AH185" s="86"/>
      <c r="AI185" s="86"/>
      <c r="AJ185" s="86"/>
      <c r="AK185" s="86"/>
      <c r="AL185" s="86"/>
      <c r="AM185" s="86"/>
      <c r="AN185" s="86"/>
      <c r="AO185" s="86"/>
      <c r="AP185" s="86"/>
      <c r="AQ185" s="86"/>
      <c r="AR185" s="86"/>
      <c r="AS185" s="86"/>
      <c r="AT185" s="86"/>
      <c r="AU185" s="86"/>
      <c r="AV185" s="86"/>
      <c r="AW185" s="86"/>
      <c r="AX185" s="86"/>
      <c r="AY185" s="86"/>
      <c r="AZ185" s="86"/>
      <c r="BA185" s="86"/>
      <c r="BB185" s="86"/>
      <c r="BC185" s="86"/>
      <c r="BD185" s="86"/>
      <c r="BE185" s="86"/>
      <c r="BF185" s="86"/>
      <c r="BG185" s="86"/>
      <c r="BH185" s="86"/>
      <c r="BI185" s="86"/>
      <c r="BJ185" s="86"/>
      <c r="BK185" s="86"/>
      <c r="BL185" s="86"/>
      <c r="BM185" s="86"/>
      <c r="BN185" s="86"/>
      <c r="BO185" s="86"/>
      <c r="BP185" s="86"/>
      <c r="BQ185" s="86"/>
      <c r="BR185" s="85"/>
      <c r="BS185" s="85"/>
      <c r="BT185" s="85"/>
      <c r="BU185" s="85"/>
      <c r="BV185" s="85"/>
      <c r="BW185" s="85"/>
      <c r="BX185" s="85"/>
      <c r="BY185" s="85"/>
      <c r="BZ185" s="85"/>
      <c r="CA185" s="85"/>
      <c r="CB185" s="85"/>
      <c r="CC185" s="85"/>
      <c r="CD185" s="85"/>
      <c r="CE185" s="85"/>
      <c r="CF185" s="85"/>
      <c r="CG185" s="85"/>
      <c r="CH185" s="85"/>
      <c r="CI185" s="85"/>
      <c r="CJ185" s="85"/>
      <c r="CK185" s="85"/>
      <c r="CL185" s="85"/>
      <c r="CM185" s="85"/>
      <c r="CN185" s="85"/>
      <c r="CO185" s="84"/>
      <c r="CP185" s="84"/>
      <c r="CQ185" s="84"/>
    </row>
    <row r="186" spans="1:95" ht="14.25" customHeight="1" x14ac:dyDescent="0.25">
      <c r="A186" s="84"/>
      <c r="BR186" s="84"/>
      <c r="BS186" s="84"/>
      <c r="BT186" s="84"/>
      <c r="BU186" s="84"/>
      <c r="BV186" s="84"/>
      <c r="BW186" s="84"/>
      <c r="BX186" s="84"/>
      <c r="BY186" s="84"/>
      <c r="BZ186" s="84"/>
      <c r="CA186" s="84"/>
      <c r="CB186" s="84"/>
      <c r="CC186" s="84"/>
      <c r="CD186" s="84"/>
      <c r="CE186" s="84"/>
      <c r="CF186" s="84"/>
      <c r="CG186" s="84"/>
      <c r="CH186" s="84"/>
      <c r="CI186" s="84"/>
      <c r="CJ186" s="84"/>
      <c r="CK186" s="84"/>
      <c r="CL186" s="84"/>
      <c r="CM186" s="84"/>
      <c r="CN186" s="84"/>
      <c r="CO186" s="84"/>
      <c r="CP186" s="84"/>
      <c r="CQ186" s="84"/>
    </row>
    <row r="187" spans="1:95" ht="14.25" customHeight="1" x14ac:dyDescent="0.25">
      <c r="A187" s="84"/>
      <c r="BR187" s="84"/>
      <c r="BS187" s="84"/>
      <c r="BT187" s="84"/>
      <c r="BU187" s="84"/>
      <c r="BV187" s="84"/>
      <c r="BW187" s="84"/>
      <c r="BX187" s="84"/>
      <c r="BY187" s="84"/>
      <c r="BZ187" s="84"/>
      <c r="CA187" s="84"/>
      <c r="CB187" s="84"/>
      <c r="CC187" s="84"/>
      <c r="CD187" s="84"/>
      <c r="CE187" s="84"/>
      <c r="CF187" s="84"/>
      <c r="CG187" s="84"/>
      <c r="CH187" s="84"/>
      <c r="CI187" s="84"/>
      <c r="CJ187" s="84"/>
      <c r="CK187" s="84"/>
      <c r="CL187" s="84"/>
      <c r="CM187" s="84"/>
      <c r="CN187" s="84"/>
      <c r="CO187" s="84"/>
      <c r="CP187" s="84"/>
      <c r="CQ187" s="84"/>
    </row>
    <row r="188" spans="1:95" ht="14.25" customHeight="1" x14ac:dyDescent="0.25">
      <c r="A188" s="84"/>
      <c r="BR188" s="84"/>
      <c r="BS188" s="84"/>
      <c r="BT188" s="84"/>
      <c r="BU188" s="84"/>
      <c r="BV188" s="84"/>
      <c r="BW188" s="84"/>
      <c r="BX188" s="84"/>
      <c r="BY188" s="84"/>
      <c r="BZ188" s="84"/>
      <c r="CA188" s="84"/>
      <c r="CB188" s="84"/>
      <c r="CC188" s="84"/>
      <c r="CD188" s="84"/>
      <c r="CE188" s="84"/>
      <c r="CF188" s="84"/>
      <c r="CG188" s="84"/>
      <c r="CH188" s="84"/>
      <c r="CI188" s="84"/>
      <c r="CJ188" s="84"/>
      <c r="CK188" s="84"/>
      <c r="CL188" s="84"/>
      <c r="CM188" s="84"/>
      <c r="CN188" s="84"/>
      <c r="CO188" s="84"/>
      <c r="CP188" s="84"/>
      <c r="CQ188" s="84"/>
    </row>
    <row r="189" spans="1:95" ht="14.25" customHeight="1" x14ac:dyDescent="0.25">
      <c r="A189" s="84"/>
      <c r="BR189" s="84"/>
      <c r="BS189" s="84"/>
      <c r="BT189" s="84"/>
      <c r="BU189" s="84"/>
      <c r="BV189" s="84"/>
      <c r="BW189" s="84"/>
      <c r="BX189" s="84"/>
      <c r="BY189" s="84"/>
      <c r="BZ189" s="84"/>
      <c r="CA189" s="84"/>
      <c r="CB189" s="84"/>
      <c r="CC189" s="84"/>
      <c r="CD189" s="84"/>
      <c r="CE189" s="84"/>
      <c r="CF189" s="84"/>
      <c r="CG189" s="84"/>
      <c r="CH189" s="84"/>
      <c r="CI189" s="84"/>
      <c r="CJ189" s="84"/>
      <c r="CK189" s="84"/>
      <c r="CL189" s="84"/>
      <c r="CM189" s="84"/>
      <c r="CN189" s="84"/>
      <c r="CO189" s="84"/>
      <c r="CP189" s="84"/>
      <c r="CQ189" s="84"/>
    </row>
    <row r="190" spans="1:95" ht="14.25" customHeight="1" x14ac:dyDescent="0.25">
      <c r="A190" s="84"/>
      <c r="BR190" s="84"/>
      <c r="BS190" s="84"/>
      <c r="BT190" s="84"/>
      <c r="BU190" s="84"/>
      <c r="BV190" s="84"/>
      <c r="BW190" s="84"/>
      <c r="BX190" s="84"/>
      <c r="BY190" s="84"/>
      <c r="BZ190" s="84"/>
      <c r="CA190" s="84"/>
      <c r="CB190" s="84"/>
      <c r="CC190" s="84"/>
      <c r="CD190" s="84"/>
      <c r="CE190" s="84"/>
      <c r="CF190" s="84"/>
      <c r="CG190" s="84"/>
      <c r="CH190" s="84"/>
      <c r="CI190" s="84"/>
      <c r="CJ190" s="84"/>
      <c r="CK190" s="84"/>
      <c r="CL190" s="84"/>
      <c r="CM190" s="84"/>
      <c r="CN190" s="84"/>
      <c r="CO190" s="84"/>
      <c r="CP190" s="84"/>
      <c r="CQ190" s="84"/>
    </row>
    <row r="191" spans="1:95" ht="14.25" customHeight="1" x14ac:dyDescent="0.25">
      <c r="A191" s="84"/>
      <c r="BR191" s="84"/>
      <c r="BS191" s="84"/>
      <c r="BT191" s="84"/>
      <c r="BU191" s="84"/>
      <c r="BV191" s="84"/>
      <c r="BW191" s="84"/>
      <c r="BX191" s="84"/>
      <c r="BY191" s="84"/>
      <c r="BZ191" s="84"/>
      <c r="CA191" s="84"/>
      <c r="CB191" s="84"/>
      <c r="CC191" s="84"/>
      <c r="CD191" s="84"/>
      <c r="CE191" s="84"/>
      <c r="CF191" s="84"/>
      <c r="CG191" s="84"/>
      <c r="CH191" s="84"/>
      <c r="CI191" s="84"/>
      <c r="CJ191" s="84"/>
      <c r="CK191" s="84"/>
      <c r="CL191" s="84"/>
      <c r="CM191" s="84"/>
      <c r="CN191" s="84"/>
      <c r="CO191" s="85"/>
      <c r="CP191" s="85"/>
      <c r="CQ191" s="85"/>
    </row>
    <row r="192" spans="1:95" ht="14.25" customHeight="1" x14ac:dyDescent="0.25">
      <c r="A192" s="85"/>
      <c r="B192" s="86"/>
      <c r="C192" s="86"/>
      <c r="D192" s="86"/>
      <c r="E192" s="86"/>
      <c r="F192" s="86"/>
      <c r="G192" s="86"/>
      <c r="H192" s="86"/>
      <c r="I192" s="86"/>
      <c r="J192" s="86"/>
      <c r="K192" s="86"/>
      <c r="L192" s="86"/>
      <c r="M192" s="86"/>
      <c r="N192" s="86"/>
      <c r="O192" s="86"/>
      <c r="P192" s="86"/>
      <c r="Q192" s="86"/>
      <c r="R192" s="86"/>
      <c r="S192" s="86"/>
      <c r="T192" s="86"/>
      <c r="U192" s="86"/>
      <c r="V192" s="86"/>
      <c r="W192" s="86"/>
      <c r="X192" s="86"/>
      <c r="Y192" s="86"/>
      <c r="Z192" s="86"/>
      <c r="AA192" s="86"/>
      <c r="AB192" s="86"/>
      <c r="AC192" s="86"/>
      <c r="AD192" s="86"/>
      <c r="AE192" s="86"/>
      <c r="AF192" s="86"/>
      <c r="AG192" s="86"/>
      <c r="AH192" s="86"/>
      <c r="AI192" s="86"/>
      <c r="AJ192" s="86"/>
      <c r="AK192" s="86"/>
      <c r="AL192" s="86"/>
      <c r="AM192" s="86"/>
      <c r="AN192" s="86"/>
      <c r="AO192" s="86"/>
      <c r="AP192" s="86"/>
      <c r="AQ192" s="86"/>
      <c r="AR192" s="86"/>
      <c r="AS192" s="86"/>
      <c r="AT192" s="86"/>
      <c r="AU192" s="86"/>
      <c r="AV192" s="86"/>
      <c r="AW192" s="86"/>
      <c r="AX192" s="86"/>
      <c r="AY192" s="86"/>
      <c r="AZ192" s="86"/>
      <c r="BA192" s="86"/>
      <c r="BB192" s="86"/>
      <c r="BC192" s="86"/>
      <c r="BD192" s="86"/>
      <c r="BE192" s="86"/>
      <c r="BF192" s="86"/>
      <c r="BG192" s="86"/>
      <c r="BH192" s="86"/>
      <c r="BI192" s="86"/>
      <c r="BJ192" s="86"/>
      <c r="BK192" s="86"/>
      <c r="BL192" s="86"/>
      <c r="BM192" s="86"/>
      <c r="BN192" s="86"/>
      <c r="BO192" s="86"/>
      <c r="BP192" s="86"/>
      <c r="BQ192" s="86"/>
      <c r="BR192" s="85"/>
      <c r="BS192" s="85"/>
      <c r="BT192" s="85"/>
      <c r="BU192" s="85"/>
      <c r="BV192" s="85"/>
      <c r="BW192" s="85"/>
      <c r="BX192" s="85"/>
      <c r="BY192" s="85"/>
      <c r="BZ192" s="85"/>
      <c r="CA192" s="85"/>
      <c r="CB192" s="85"/>
      <c r="CC192" s="85"/>
      <c r="CD192" s="85"/>
      <c r="CE192" s="85"/>
      <c r="CF192" s="85"/>
      <c r="CG192" s="85"/>
      <c r="CH192" s="85"/>
      <c r="CI192" s="85"/>
      <c r="CJ192" s="85"/>
      <c r="CK192" s="85"/>
      <c r="CL192" s="85"/>
      <c r="CM192" s="85"/>
      <c r="CN192" s="85"/>
      <c r="CO192" s="84"/>
      <c r="CP192" s="84"/>
      <c r="CQ192" s="84"/>
    </row>
    <row r="193" spans="1:95" ht="14.25" customHeight="1" x14ac:dyDescent="0.25">
      <c r="A193" s="84"/>
      <c r="BR193" s="84"/>
      <c r="BS193" s="84"/>
      <c r="BT193" s="84"/>
      <c r="BU193" s="84"/>
      <c r="BV193" s="84"/>
      <c r="BW193" s="84"/>
      <c r="BX193" s="84"/>
      <c r="BY193" s="84"/>
      <c r="BZ193" s="84"/>
      <c r="CA193" s="84"/>
      <c r="CB193" s="84"/>
      <c r="CC193" s="84"/>
      <c r="CD193" s="84"/>
      <c r="CE193" s="84"/>
      <c r="CF193" s="84"/>
      <c r="CG193" s="84"/>
      <c r="CH193" s="84"/>
      <c r="CI193" s="84"/>
      <c r="CJ193" s="84"/>
      <c r="CK193" s="84"/>
      <c r="CL193" s="84"/>
      <c r="CM193" s="84"/>
      <c r="CN193" s="84"/>
      <c r="CO193" s="84"/>
      <c r="CP193" s="84"/>
      <c r="CQ193" s="84"/>
    </row>
    <row r="194" spans="1:95" ht="14.25" customHeight="1" x14ac:dyDescent="0.25">
      <c r="A194" s="84"/>
      <c r="BR194" s="84"/>
      <c r="BS194" s="84"/>
      <c r="BT194" s="84"/>
      <c r="BU194" s="84"/>
      <c r="BV194" s="84"/>
      <c r="BW194" s="84"/>
      <c r="BX194" s="84"/>
      <c r="BY194" s="84"/>
      <c r="BZ194" s="84"/>
      <c r="CA194" s="84"/>
      <c r="CB194" s="84"/>
      <c r="CC194" s="84"/>
      <c r="CD194" s="84"/>
      <c r="CE194" s="84"/>
      <c r="CF194" s="84"/>
      <c r="CG194" s="84"/>
      <c r="CH194" s="84"/>
      <c r="CI194" s="84"/>
      <c r="CJ194" s="84"/>
      <c r="CK194" s="84"/>
      <c r="CL194" s="84"/>
      <c r="CM194" s="84"/>
      <c r="CN194" s="84"/>
      <c r="CO194" s="84"/>
      <c r="CP194" s="84"/>
      <c r="CQ194" s="84"/>
    </row>
    <row r="195" spans="1:95" ht="14.25" customHeight="1" x14ac:dyDescent="0.25">
      <c r="A195" s="84"/>
      <c r="BR195" s="84"/>
      <c r="BS195" s="84"/>
      <c r="BT195" s="84"/>
      <c r="BU195" s="84"/>
      <c r="BV195" s="84"/>
      <c r="BW195" s="84"/>
      <c r="BX195" s="84"/>
      <c r="BY195" s="84"/>
      <c r="BZ195" s="84"/>
      <c r="CA195" s="84"/>
      <c r="CB195" s="84"/>
      <c r="CC195" s="84"/>
      <c r="CD195" s="84"/>
      <c r="CE195" s="84"/>
      <c r="CF195" s="84"/>
      <c r="CG195" s="84"/>
      <c r="CH195" s="84"/>
      <c r="CI195" s="84"/>
      <c r="CJ195" s="84"/>
      <c r="CK195" s="84"/>
      <c r="CL195" s="84"/>
      <c r="CM195" s="84"/>
      <c r="CN195" s="84"/>
      <c r="CO195" s="84"/>
      <c r="CP195" s="84"/>
      <c r="CQ195" s="84"/>
    </row>
    <row r="196" spans="1:95" ht="14.25" customHeight="1" x14ac:dyDescent="0.25">
      <c r="A196" s="84"/>
      <c r="BR196" s="84"/>
      <c r="BS196" s="84"/>
      <c r="BT196" s="84"/>
      <c r="BU196" s="84"/>
      <c r="BV196" s="84"/>
      <c r="BW196" s="84"/>
      <c r="BX196" s="84"/>
      <c r="BY196" s="84"/>
      <c r="BZ196" s="84"/>
      <c r="CA196" s="84"/>
      <c r="CB196" s="84"/>
      <c r="CC196" s="84"/>
      <c r="CD196" s="84"/>
      <c r="CE196" s="84"/>
      <c r="CF196" s="84"/>
      <c r="CG196" s="84"/>
      <c r="CH196" s="84"/>
      <c r="CI196" s="84"/>
      <c r="CJ196" s="84"/>
      <c r="CK196" s="84"/>
      <c r="CL196" s="84"/>
      <c r="CM196" s="84"/>
      <c r="CN196" s="84"/>
      <c r="CO196" s="84"/>
      <c r="CP196" s="84"/>
      <c r="CQ196" s="84"/>
    </row>
    <row r="197" spans="1:95" ht="14.25" customHeight="1" x14ac:dyDescent="0.25">
      <c r="A197" s="84"/>
      <c r="BR197" s="84"/>
      <c r="BS197" s="84"/>
      <c r="BT197" s="84"/>
      <c r="BU197" s="84"/>
      <c r="BV197" s="84"/>
      <c r="BW197" s="84"/>
      <c r="BX197" s="84"/>
      <c r="BY197" s="84"/>
      <c r="BZ197" s="84"/>
      <c r="CA197" s="84"/>
      <c r="CB197" s="84"/>
      <c r="CC197" s="84"/>
      <c r="CD197" s="84"/>
      <c r="CE197" s="84"/>
      <c r="CF197" s="84"/>
      <c r="CG197" s="84"/>
      <c r="CH197" s="84"/>
      <c r="CI197" s="84"/>
      <c r="CJ197" s="84"/>
      <c r="CK197" s="84"/>
      <c r="CL197" s="84"/>
      <c r="CM197" s="84"/>
      <c r="CN197" s="84"/>
      <c r="CO197" s="84"/>
      <c r="CP197" s="84"/>
      <c r="CQ197" s="84"/>
    </row>
    <row r="198" spans="1:95" ht="14.25" customHeight="1" x14ac:dyDescent="0.25">
      <c r="A198" s="84"/>
      <c r="BR198" s="84"/>
      <c r="BS198" s="84"/>
      <c r="BT198" s="84"/>
      <c r="BU198" s="84"/>
      <c r="BV198" s="84"/>
      <c r="BW198" s="84"/>
      <c r="BX198" s="84"/>
      <c r="BY198" s="84"/>
      <c r="BZ198" s="84"/>
      <c r="CA198" s="84"/>
      <c r="CB198" s="84"/>
      <c r="CC198" s="84"/>
      <c r="CD198" s="84"/>
      <c r="CE198" s="84"/>
      <c r="CF198" s="84"/>
      <c r="CG198" s="84"/>
      <c r="CH198" s="84"/>
      <c r="CI198" s="84"/>
      <c r="CJ198" s="84"/>
      <c r="CK198" s="84"/>
      <c r="CL198" s="84"/>
      <c r="CM198" s="84"/>
      <c r="CN198" s="84"/>
      <c r="CO198" s="84"/>
      <c r="CP198" s="84"/>
      <c r="CQ198" s="84"/>
    </row>
    <row r="199" spans="1:95" ht="14.25" customHeight="1" x14ac:dyDescent="0.25">
      <c r="A199" s="84"/>
      <c r="BR199" s="84"/>
      <c r="BS199" s="84"/>
      <c r="BT199" s="84"/>
      <c r="BU199" s="84"/>
      <c r="BV199" s="84"/>
      <c r="BW199" s="84"/>
      <c r="BX199" s="84"/>
      <c r="BY199" s="84"/>
      <c r="BZ199" s="84"/>
      <c r="CA199" s="84"/>
      <c r="CB199" s="84"/>
      <c r="CC199" s="84"/>
      <c r="CD199" s="84"/>
      <c r="CE199" s="84"/>
      <c r="CF199" s="84"/>
      <c r="CG199" s="84"/>
      <c r="CH199" s="84"/>
      <c r="CI199" s="84"/>
      <c r="CJ199" s="84"/>
      <c r="CK199" s="84"/>
      <c r="CL199" s="84"/>
      <c r="CM199" s="84"/>
      <c r="CN199" s="84"/>
      <c r="CO199" s="84"/>
      <c r="CP199" s="84"/>
      <c r="CQ199" s="84"/>
    </row>
    <row r="200" spans="1:95" ht="14.25" customHeight="1" x14ac:dyDescent="0.25">
      <c r="A200" s="84"/>
      <c r="BR200" s="84"/>
      <c r="BS200" s="84"/>
      <c r="BT200" s="84"/>
      <c r="BU200" s="84"/>
      <c r="BV200" s="84"/>
      <c r="BW200" s="84"/>
      <c r="BX200" s="84"/>
      <c r="BY200" s="84"/>
      <c r="BZ200" s="84"/>
      <c r="CA200" s="84"/>
      <c r="CB200" s="84"/>
      <c r="CC200" s="84"/>
      <c r="CD200" s="84"/>
      <c r="CE200" s="84"/>
      <c r="CF200" s="84"/>
      <c r="CG200" s="84"/>
      <c r="CH200" s="84"/>
      <c r="CI200" s="84"/>
      <c r="CJ200" s="84"/>
      <c r="CK200" s="84"/>
      <c r="CL200" s="84"/>
      <c r="CM200" s="84"/>
      <c r="CN200" s="84"/>
      <c r="CO200" s="84"/>
      <c r="CP200" s="84"/>
      <c r="CQ200" s="84"/>
    </row>
    <row r="201" spans="1:95" ht="14.25" customHeight="1" x14ac:dyDescent="0.25">
      <c r="A201" s="84"/>
      <c r="BR201" s="84"/>
      <c r="BS201" s="84"/>
      <c r="BT201" s="84"/>
      <c r="BU201" s="84"/>
      <c r="BV201" s="84"/>
      <c r="BW201" s="84"/>
      <c r="BX201" s="84"/>
      <c r="BY201" s="84"/>
      <c r="BZ201" s="84"/>
      <c r="CA201" s="84"/>
      <c r="CB201" s="84"/>
      <c r="CC201" s="84"/>
      <c r="CD201" s="84"/>
      <c r="CE201" s="84"/>
      <c r="CF201" s="84"/>
      <c r="CG201" s="84"/>
      <c r="CH201" s="84"/>
      <c r="CI201" s="84"/>
      <c r="CJ201" s="84"/>
      <c r="CK201" s="84"/>
      <c r="CL201" s="84"/>
      <c r="CM201" s="84"/>
      <c r="CN201" s="84"/>
      <c r="CO201" s="84"/>
      <c r="CP201" s="84"/>
      <c r="CQ201" s="84"/>
    </row>
    <row r="202" spans="1:95" ht="14.25" customHeight="1" x14ac:dyDescent="0.25">
      <c r="A202" s="84"/>
      <c r="BR202" s="84"/>
      <c r="BS202" s="84"/>
      <c r="BT202" s="84"/>
      <c r="BU202" s="84"/>
      <c r="BV202" s="84"/>
      <c r="BW202" s="84"/>
      <c r="BX202" s="84"/>
      <c r="BY202" s="84"/>
      <c r="BZ202" s="84"/>
      <c r="CA202" s="84"/>
      <c r="CB202" s="84"/>
      <c r="CC202" s="84"/>
      <c r="CD202" s="84"/>
      <c r="CE202" s="84"/>
      <c r="CF202" s="84"/>
      <c r="CG202" s="84"/>
      <c r="CH202" s="84"/>
      <c r="CI202" s="84"/>
      <c r="CJ202" s="84"/>
      <c r="CK202" s="84"/>
      <c r="CL202" s="84"/>
      <c r="CM202" s="84"/>
      <c r="CN202" s="84"/>
      <c r="CO202" s="84"/>
      <c r="CP202" s="84"/>
      <c r="CQ202" s="84"/>
    </row>
    <row r="203" spans="1:95" ht="14.25" customHeight="1" x14ac:dyDescent="0.25">
      <c r="A203" s="84"/>
      <c r="BR203" s="84"/>
      <c r="BS203" s="84"/>
      <c r="BT203" s="84"/>
      <c r="BU203" s="84"/>
      <c r="BV203" s="84"/>
      <c r="BW203" s="84"/>
      <c r="BX203" s="84"/>
      <c r="BY203" s="84"/>
      <c r="BZ203" s="84"/>
      <c r="CA203" s="84"/>
      <c r="CB203" s="84"/>
      <c r="CC203" s="84"/>
      <c r="CD203" s="84"/>
      <c r="CE203" s="84"/>
      <c r="CF203" s="84"/>
      <c r="CG203" s="84"/>
      <c r="CH203" s="84"/>
      <c r="CI203" s="84"/>
      <c r="CJ203" s="84"/>
      <c r="CK203" s="84"/>
      <c r="CL203" s="84"/>
      <c r="CM203" s="84"/>
      <c r="CN203" s="84"/>
      <c r="CO203" s="84"/>
      <c r="CP203" s="84"/>
      <c r="CQ203" s="84"/>
    </row>
    <row r="204" spans="1:95" ht="14.25" customHeight="1" x14ac:dyDescent="0.25">
      <c r="A204" s="84"/>
      <c r="BR204" s="84"/>
      <c r="BS204" s="84"/>
      <c r="BT204" s="84"/>
      <c r="BU204" s="84"/>
      <c r="BV204" s="84"/>
      <c r="BW204" s="84"/>
      <c r="BX204" s="84"/>
      <c r="BY204" s="84"/>
      <c r="BZ204" s="84"/>
      <c r="CA204" s="84"/>
      <c r="CB204" s="84"/>
      <c r="CC204" s="84"/>
      <c r="CD204" s="84"/>
      <c r="CE204" s="84"/>
      <c r="CF204" s="84"/>
      <c r="CG204" s="84"/>
      <c r="CH204" s="84"/>
      <c r="CI204" s="84"/>
      <c r="CJ204" s="84"/>
      <c r="CK204" s="84"/>
      <c r="CL204" s="84"/>
      <c r="CM204" s="84"/>
      <c r="CN204" s="84"/>
      <c r="CO204" s="84"/>
      <c r="CP204" s="84"/>
      <c r="CQ204" s="84"/>
    </row>
    <row r="205" spans="1:95" ht="14.25" customHeight="1" x14ac:dyDescent="0.25">
      <c r="A205" s="84"/>
      <c r="BR205" s="84"/>
      <c r="BS205" s="84"/>
      <c r="BT205" s="84"/>
      <c r="BU205" s="84"/>
      <c r="BV205" s="84"/>
      <c r="BW205" s="84"/>
      <c r="BX205" s="84"/>
      <c r="BY205" s="84"/>
      <c r="BZ205" s="84"/>
      <c r="CA205" s="84"/>
      <c r="CB205" s="84"/>
      <c r="CC205" s="84"/>
      <c r="CD205" s="84"/>
      <c r="CE205" s="84"/>
      <c r="CF205" s="84"/>
      <c r="CG205" s="84"/>
      <c r="CH205" s="84"/>
      <c r="CI205" s="84"/>
      <c r="CJ205" s="84"/>
      <c r="CK205" s="84"/>
      <c r="CL205" s="84"/>
      <c r="CM205" s="84"/>
      <c r="CN205" s="84"/>
      <c r="CO205" s="84"/>
      <c r="CP205" s="84"/>
      <c r="CQ205" s="84"/>
    </row>
    <row r="206" spans="1:95" ht="14.25" customHeight="1" x14ac:dyDescent="0.25">
      <c r="A206" s="84"/>
      <c r="BR206" s="84"/>
      <c r="BS206" s="84"/>
      <c r="BT206" s="84"/>
      <c r="BU206" s="84"/>
      <c r="BV206" s="84"/>
      <c r="BW206" s="84"/>
      <c r="BX206" s="84"/>
      <c r="BY206" s="84"/>
      <c r="BZ206" s="84"/>
      <c r="CA206" s="84"/>
      <c r="CB206" s="84"/>
      <c r="CC206" s="84"/>
      <c r="CD206" s="84"/>
      <c r="CE206" s="84"/>
      <c r="CF206" s="84"/>
      <c r="CG206" s="84"/>
      <c r="CH206" s="84"/>
      <c r="CI206" s="84"/>
      <c r="CJ206" s="84"/>
      <c r="CK206" s="84"/>
      <c r="CL206" s="84"/>
      <c r="CM206" s="84"/>
      <c r="CN206" s="84"/>
      <c r="CO206" s="84"/>
      <c r="CP206" s="84"/>
      <c r="CQ206" s="84"/>
    </row>
    <row r="207" spans="1:95" ht="14.25" customHeight="1" x14ac:dyDescent="0.25">
      <c r="A207" s="84"/>
      <c r="BR207" s="84"/>
      <c r="BS207" s="84"/>
      <c r="BT207" s="84"/>
      <c r="BU207" s="84"/>
      <c r="BV207" s="84"/>
      <c r="BW207" s="84"/>
      <c r="BX207" s="84"/>
      <c r="BY207" s="84"/>
      <c r="BZ207" s="84"/>
      <c r="CA207" s="84"/>
      <c r="CB207" s="84"/>
      <c r="CC207" s="84"/>
      <c r="CD207" s="84"/>
      <c r="CE207" s="84"/>
      <c r="CF207" s="84"/>
      <c r="CG207" s="84"/>
      <c r="CH207" s="84"/>
      <c r="CI207" s="84"/>
      <c r="CJ207" s="84"/>
      <c r="CK207" s="84"/>
      <c r="CL207" s="84"/>
      <c r="CM207" s="84"/>
      <c r="CN207" s="84"/>
      <c r="CO207" s="85"/>
      <c r="CP207" s="85"/>
      <c r="CQ207" s="85"/>
    </row>
    <row r="208" spans="1:95" ht="14.25" customHeight="1" x14ac:dyDescent="0.25">
      <c r="A208" s="85"/>
      <c r="B208" s="86"/>
      <c r="C208" s="86"/>
      <c r="D208" s="86"/>
      <c r="E208" s="86"/>
      <c r="F208" s="86"/>
      <c r="G208" s="86"/>
      <c r="H208" s="86"/>
      <c r="I208" s="86"/>
      <c r="J208" s="86"/>
      <c r="K208" s="86"/>
      <c r="L208" s="86"/>
      <c r="M208" s="86"/>
      <c r="N208" s="86"/>
      <c r="O208" s="86"/>
      <c r="P208" s="86"/>
      <c r="Q208" s="86"/>
      <c r="R208" s="86"/>
      <c r="S208" s="86"/>
      <c r="T208" s="86"/>
      <c r="U208" s="86"/>
      <c r="V208" s="86"/>
      <c r="W208" s="86"/>
      <c r="X208" s="86"/>
      <c r="Y208" s="86"/>
      <c r="Z208" s="86"/>
      <c r="AA208" s="86"/>
      <c r="AB208" s="86"/>
      <c r="AC208" s="86"/>
      <c r="AD208" s="86"/>
      <c r="AE208" s="86"/>
      <c r="AF208" s="86"/>
      <c r="AG208" s="86"/>
      <c r="AH208" s="86"/>
      <c r="AI208" s="86"/>
      <c r="AJ208" s="86"/>
      <c r="AK208" s="86"/>
      <c r="AL208" s="86"/>
      <c r="AM208" s="86"/>
      <c r="AN208" s="86"/>
      <c r="AO208" s="86"/>
      <c r="AP208" s="86"/>
      <c r="AQ208" s="86"/>
      <c r="AR208" s="86"/>
      <c r="AS208" s="86"/>
      <c r="AT208" s="86"/>
      <c r="AU208" s="86"/>
      <c r="AV208" s="86"/>
      <c r="AW208" s="86"/>
      <c r="AX208" s="86"/>
      <c r="AY208" s="86"/>
      <c r="AZ208" s="86"/>
      <c r="BA208" s="86"/>
      <c r="BB208" s="86"/>
      <c r="BC208" s="86"/>
      <c r="BD208" s="86"/>
      <c r="BE208" s="86"/>
      <c r="BF208" s="86"/>
      <c r="BG208" s="86"/>
      <c r="BH208" s="86"/>
      <c r="BI208" s="86"/>
      <c r="BJ208" s="86"/>
      <c r="BK208" s="86"/>
      <c r="BL208" s="86"/>
      <c r="BM208" s="86"/>
      <c r="BN208" s="86"/>
      <c r="BO208" s="86"/>
      <c r="BP208" s="86"/>
      <c r="BQ208" s="86"/>
      <c r="BR208" s="85"/>
      <c r="BS208" s="85"/>
      <c r="BT208" s="85"/>
      <c r="BU208" s="85"/>
      <c r="BV208" s="85"/>
      <c r="BW208" s="85"/>
      <c r="BX208" s="85"/>
      <c r="BY208" s="85"/>
      <c r="BZ208" s="85"/>
      <c r="CA208" s="85"/>
      <c r="CB208" s="85"/>
      <c r="CC208" s="85"/>
      <c r="CD208" s="85"/>
      <c r="CE208" s="85"/>
      <c r="CF208" s="85"/>
      <c r="CG208" s="85"/>
      <c r="CH208" s="85"/>
      <c r="CI208" s="85"/>
      <c r="CJ208" s="85"/>
      <c r="CK208" s="85"/>
      <c r="CL208" s="85"/>
      <c r="CM208" s="85"/>
      <c r="CN208" s="85"/>
      <c r="CO208" s="84"/>
      <c r="CP208" s="84"/>
      <c r="CQ208" s="84"/>
    </row>
    <row r="209" spans="1:95" ht="14.25" customHeight="1" x14ac:dyDescent="0.25">
      <c r="A209" s="84"/>
      <c r="BR209" s="84"/>
      <c r="BS209" s="84"/>
      <c r="BT209" s="84"/>
      <c r="BU209" s="84"/>
      <c r="BV209" s="84"/>
      <c r="BW209" s="84"/>
      <c r="BX209" s="84"/>
      <c r="BY209" s="84"/>
      <c r="BZ209" s="84"/>
      <c r="CA209" s="84"/>
      <c r="CB209" s="84"/>
      <c r="CC209" s="84"/>
      <c r="CD209" s="84"/>
      <c r="CE209" s="84"/>
      <c r="CF209" s="84"/>
      <c r="CG209" s="84"/>
      <c r="CH209" s="84"/>
      <c r="CI209" s="84"/>
      <c r="CJ209" s="84"/>
      <c r="CK209" s="84"/>
      <c r="CL209" s="84"/>
      <c r="CM209" s="84"/>
      <c r="CN209" s="84"/>
      <c r="CO209" s="84"/>
      <c r="CP209" s="84"/>
      <c r="CQ209" s="84"/>
    </row>
    <row r="210" spans="1:95" ht="14.25" customHeight="1" x14ac:dyDescent="0.25">
      <c r="A210" s="84"/>
      <c r="BR210" s="84"/>
      <c r="BS210" s="84"/>
      <c r="BT210" s="84"/>
      <c r="BU210" s="84"/>
      <c r="BV210" s="84"/>
      <c r="BW210" s="84"/>
      <c r="BX210" s="84"/>
      <c r="BY210" s="84"/>
      <c r="BZ210" s="84"/>
      <c r="CA210" s="84"/>
      <c r="CB210" s="84"/>
      <c r="CC210" s="84"/>
      <c r="CD210" s="84"/>
      <c r="CE210" s="84"/>
      <c r="CF210" s="84"/>
      <c r="CG210" s="84"/>
      <c r="CH210" s="84"/>
      <c r="CI210" s="84"/>
      <c r="CJ210" s="84"/>
      <c r="CK210" s="84"/>
      <c r="CL210" s="84"/>
      <c r="CM210" s="84"/>
      <c r="CN210" s="84"/>
      <c r="CO210" s="84"/>
      <c r="CP210" s="84"/>
      <c r="CQ210" s="84"/>
    </row>
    <row r="211" spans="1:95" ht="14.25" customHeight="1" x14ac:dyDescent="0.25">
      <c r="A211" s="84"/>
      <c r="BR211" s="84"/>
      <c r="BS211" s="84"/>
      <c r="BT211" s="84"/>
      <c r="BU211" s="84"/>
      <c r="BV211" s="84"/>
      <c r="BW211" s="84"/>
      <c r="BX211" s="84"/>
      <c r="BY211" s="84"/>
      <c r="BZ211" s="84"/>
      <c r="CA211" s="84"/>
      <c r="CB211" s="84"/>
      <c r="CC211" s="84"/>
      <c r="CD211" s="84"/>
      <c r="CE211" s="84"/>
      <c r="CF211" s="84"/>
      <c r="CG211" s="84"/>
      <c r="CH211" s="84"/>
      <c r="CI211" s="84"/>
      <c r="CJ211" s="84"/>
      <c r="CK211" s="84"/>
      <c r="CL211" s="84"/>
      <c r="CM211" s="84"/>
      <c r="CN211" s="84"/>
      <c r="CO211" s="84"/>
      <c r="CP211" s="84"/>
      <c r="CQ211" s="84"/>
    </row>
    <row r="212" spans="1:95" ht="14.25" customHeight="1" x14ac:dyDescent="0.25">
      <c r="A212" s="84"/>
      <c r="BR212" s="84"/>
      <c r="BS212" s="84"/>
      <c r="BT212" s="84"/>
      <c r="BU212" s="84"/>
      <c r="BV212" s="84"/>
      <c r="BW212" s="84"/>
      <c r="BX212" s="84"/>
      <c r="BY212" s="84"/>
      <c r="BZ212" s="84"/>
      <c r="CA212" s="84"/>
      <c r="CB212" s="84"/>
      <c r="CC212" s="84"/>
      <c r="CD212" s="84"/>
      <c r="CE212" s="84"/>
      <c r="CF212" s="84"/>
      <c r="CG212" s="84"/>
      <c r="CH212" s="84"/>
      <c r="CI212" s="84"/>
      <c r="CJ212" s="84"/>
      <c r="CK212" s="84"/>
      <c r="CL212" s="84"/>
      <c r="CM212" s="84"/>
      <c r="CN212" s="84"/>
      <c r="CO212" s="84"/>
      <c r="CP212" s="84"/>
      <c r="CQ212" s="84"/>
    </row>
    <row r="213" spans="1:95" ht="14.25" customHeight="1" x14ac:dyDescent="0.25">
      <c r="A213" s="84"/>
      <c r="BR213" s="84"/>
      <c r="BS213" s="84"/>
      <c r="BT213" s="84"/>
      <c r="BU213" s="84"/>
      <c r="BV213" s="84"/>
      <c r="BW213" s="84"/>
      <c r="BX213" s="84"/>
      <c r="BY213" s="84"/>
      <c r="BZ213" s="84"/>
      <c r="CA213" s="84"/>
      <c r="CB213" s="84"/>
      <c r="CC213" s="84"/>
      <c r="CD213" s="84"/>
      <c r="CE213" s="84"/>
      <c r="CF213" s="84"/>
      <c r="CG213" s="84"/>
      <c r="CH213" s="84"/>
      <c r="CI213" s="84"/>
      <c r="CJ213" s="84"/>
      <c r="CK213" s="84"/>
      <c r="CL213" s="84"/>
      <c r="CM213" s="84"/>
      <c r="CN213" s="84"/>
      <c r="CO213" s="84"/>
      <c r="CP213" s="84"/>
      <c r="CQ213" s="84"/>
    </row>
    <row r="214" spans="1:95" ht="14.25" customHeight="1" x14ac:dyDescent="0.25">
      <c r="A214" s="84"/>
      <c r="BR214" s="84"/>
      <c r="BS214" s="84"/>
      <c r="BT214" s="84"/>
      <c r="BU214" s="84"/>
      <c r="BV214" s="84"/>
      <c r="BW214" s="84"/>
      <c r="BX214" s="84"/>
      <c r="BY214" s="84"/>
      <c r="BZ214" s="84"/>
      <c r="CA214" s="84"/>
      <c r="CB214" s="84"/>
      <c r="CC214" s="84"/>
      <c r="CD214" s="84"/>
      <c r="CE214" s="84"/>
      <c r="CF214" s="84"/>
      <c r="CG214" s="84"/>
      <c r="CH214" s="84"/>
      <c r="CI214" s="84"/>
      <c r="CJ214" s="84"/>
      <c r="CK214" s="84"/>
      <c r="CL214" s="84"/>
      <c r="CM214" s="84"/>
      <c r="CN214" s="84"/>
      <c r="CO214" s="84"/>
      <c r="CP214" s="84"/>
      <c r="CQ214" s="84"/>
    </row>
    <row r="215" spans="1:95" ht="14.25" customHeight="1" x14ac:dyDescent="0.25">
      <c r="A215" s="84"/>
      <c r="BR215" s="84"/>
      <c r="BS215" s="84"/>
      <c r="BT215" s="84"/>
      <c r="BU215" s="84"/>
      <c r="BV215" s="84"/>
      <c r="BW215" s="84"/>
      <c r="BX215" s="84"/>
      <c r="BY215" s="84"/>
      <c r="BZ215" s="84"/>
      <c r="CA215" s="84"/>
      <c r="CB215" s="84"/>
      <c r="CC215" s="84"/>
      <c r="CD215" s="84"/>
      <c r="CE215" s="84"/>
      <c r="CF215" s="84"/>
      <c r="CG215" s="84"/>
      <c r="CH215" s="84"/>
      <c r="CI215" s="84"/>
      <c r="CJ215" s="84"/>
      <c r="CK215" s="84"/>
      <c r="CL215" s="84"/>
      <c r="CM215" s="84"/>
      <c r="CN215" s="84"/>
      <c r="CO215" s="84"/>
      <c r="CP215" s="84"/>
      <c r="CQ215" s="84"/>
    </row>
    <row r="216" spans="1:95" ht="14.25" customHeight="1" x14ac:dyDescent="0.25">
      <c r="A216" s="84"/>
      <c r="BR216" s="84"/>
      <c r="BS216" s="84"/>
      <c r="BT216" s="84"/>
      <c r="BU216" s="84"/>
      <c r="BV216" s="84"/>
      <c r="BW216" s="84"/>
      <c r="BX216" s="84"/>
      <c r="BY216" s="84"/>
      <c r="BZ216" s="84"/>
      <c r="CA216" s="84"/>
      <c r="CB216" s="84"/>
      <c r="CC216" s="84"/>
      <c r="CD216" s="84"/>
      <c r="CE216" s="84"/>
      <c r="CF216" s="84"/>
      <c r="CG216" s="84"/>
      <c r="CH216" s="84"/>
      <c r="CI216" s="84"/>
      <c r="CJ216" s="84"/>
      <c r="CK216" s="84"/>
      <c r="CL216" s="84"/>
      <c r="CM216" s="84"/>
      <c r="CN216" s="84"/>
      <c r="CO216" s="84"/>
      <c r="CP216" s="84"/>
      <c r="CQ216" s="84"/>
    </row>
    <row r="217" spans="1:95" ht="14.25" customHeight="1" x14ac:dyDescent="0.25">
      <c r="A217" s="84"/>
      <c r="BR217" s="84"/>
      <c r="BS217" s="84"/>
      <c r="BT217" s="84"/>
      <c r="BU217" s="84"/>
      <c r="BV217" s="84"/>
      <c r="BW217" s="84"/>
      <c r="BX217" s="84"/>
      <c r="BY217" s="84"/>
      <c r="BZ217" s="84"/>
      <c r="CA217" s="84"/>
      <c r="CB217" s="84"/>
      <c r="CC217" s="84"/>
      <c r="CD217" s="84"/>
      <c r="CE217" s="84"/>
      <c r="CF217" s="84"/>
      <c r="CG217" s="84"/>
      <c r="CH217" s="84"/>
      <c r="CI217" s="84"/>
      <c r="CJ217" s="84"/>
      <c r="CK217" s="84"/>
      <c r="CL217" s="84"/>
      <c r="CM217" s="84"/>
      <c r="CN217" s="84"/>
      <c r="CO217" s="84"/>
      <c r="CP217" s="84"/>
      <c r="CQ217" s="84"/>
    </row>
    <row r="218" spans="1:95" ht="14.25" customHeight="1" x14ac:dyDescent="0.25">
      <c r="A218" s="84"/>
      <c r="BR218" s="84"/>
      <c r="BS218" s="84"/>
      <c r="BT218" s="84"/>
      <c r="BU218" s="84"/>
      <c r="BV218" s="84"/>
      <c r="BW218" s="84"/>
      <c r="BX218" s="84"/>
      <c r="BY218" s="84"/>
      <c r="BZ218" s="84"/>
      <c r="CA218" s="84"/>
      <c r="CB218" s="84"/>
      <c r="CC218" s="84"/>
      <c r="CD218" s="84"/>
      <c r="CE218" s="84"/>
      <c r="CF218" s="84"/>
      <c r="CG218" s="84"/>
      <c r="CH218" s="84"/>
      <c r="CI218" s="84"/>
      <c r="CJ218" s="84"/>
      <c r="CK218" s="84"/>
      <c r="CL218" s="84"/>
      <c r="CM218" s="84"/>
      <c r="CN218" s="84"/>
      <c r="CO218" s="84"/>
      <c r="CP218" s="84"/>
      <c r="CQ218" s="84"/>
    </row>
    <row r="219" spans="1:95" ht="14.25" customHeight="1" x14ac:dyDescent="0.25">
      <c r="A219" s="84"/>
      <c r="BR219" s="84"/>
      <c r="BS219" s="84"/>
      <c r="BT219" s="84"/>
      <c r="BU219" s="84"/>
      <c r="BV219" s="84"/>
      <c r="BW219" s="84"/>
      <c r="BX219" s="84"/>
      <c r="BY219" s="84"/>
      <c r="BZ219" s="84"/>
      <c r="CA219" s="84"/>
      <c r="CB219" s="84"/>
      <c r="CC219" s="84"/>
      <c r="CD219" s="84"/>
      <c r="CE219" s="84"/>
      <c r="CF219" s="84"/>
      <c r="CG219" s="84"/>
      <c r="CH219" s="84"/>
      <c r="CI219" s="84"/>
      <c r="CJ219" s="84"/>
      <c r="CK219" s="84"/>
      <c r="CL219" s="84"/>
      <c r="CM219" s="84"/>
      <c r="CN219" s="84"/>
      <c r="CO219" s="84"/>
      <c r="CP219" s="84"/>
      <c r="CQ219" s="84"/>
    </row>
    <row r="220" spans="1:95" ht="14.25" customHeight="1" x14ac:dyDescent="0.25">
      <c r="A220" s="84"/>
      <c r="BR220" s="84"/>
      <c r="BS220" s="84"/>
      <c r="BT220" s="84"/>
      <c r="BU220" s="84"/>
      <c r="BV220" s="84"/>
      <c r="BW220" s="84"/>
      <c r="BX220" s="84"/>
      <c r="BY220" s="84"/>
      <c r="BZ220" s="84"/>
      <c r="CA220" s="84"/>
      <c r="CB220" s="84"/>
      <c r="CC220" s="84"/>
      <c r="CD220" s="84"/>
      <c r="CE220" s="84"/>
      <c r="CF220" s="84"/>
      <c r="CG220" s="84"/>
      <c r="CH220" s="84"/>
      <c r="CI220" s="84"/>
      <c r="CJ220" s="84"/>
      <c r="CK220" s="84"/>
      <c r="CL220" s="84"/>
      <c r="CM220" s="84"/>
      <c r="CN220" s="84"/>
      <c r="CO220" s="84"/>
      <c r="CP220" s="84"/>
      <c r="CQ220" s="84"/>
    </row>
    <row r="221" spans="1:95" ht="14.25" customHeight="1" x14ac:dyDescent="0.25">
      <c r="A221" s="84"/>
      <c r="BR221" s="84"/>
      <c r="BS221" s="84"/>
      <c r="BT221" s="84"/>
      <c r="BU221" s="84"/>
      <c r="BV221" s="84"/>
      <c r="BW221" s="84"/>
      <c r="BX221" s="84"/>
      <c r="BY221" s="84"/>
      <c r="BZ221" s="84"/>
      <c r="CA221" s="84"/>
      <c r="CB221" s="84"/>
      <c r="CC221" s="84"/>
      <c r="CD221" s="84"/>
      <c r="CE221" s="84"/>
      <c r="CF221" s="84"/>
      <c r="CG221" s="84"/>
      <c r="CH221" s="84"/>
      <c r="CI221" s="84"/>
      <c r="CJ221" s="84"/>
      <c r="CK221" s="84"/>
      <c r="CL221" s="84"/>
      <c r="CM221" s="84"/>
      <c r="CN221" s="84"/>
      <c r="CO221" s="84"/>
      <c r="CP221" s="84"/>
      <c r="CQ221" s="84"/>
    </row>
    <row r="222" spans="1:95" ht="14.25" customHeight="1" x14ac:dyDescent="0.25">
      <c r="A222" s="84"/>
      <c r="BR222" s="84"/>
      <c r="BS222" s="84"/>
      <c r="BT222" s="84"/>
      <c r="BU222" s="84"/>
      <c r="BV222" s="84"/>
      <c r="BW222" s="84"/>
      <c r="BX222" s="84"/>
      <c r="BY222" s="84"/>
      <c r="BZ222" s="84"/>
      <c r="CA222" s="84"/>
      <c r="CB222" s="84"/>
      <c r="CC222" s="84"/>
      <c r="CD222" s="84"/>
      <c r="CE222" s="84"/>
      <c r="CF222" s="84"/>
      <c r="CG222" s="84"/>
      <c r="CH222" s="84"/>
      <c r="CI222" s="84"/>
      <c r="CJ222" s="84"/>
      <c r="CK222" s="84"/>
      <c r="CL222" s="84"/>
      <c r="CM222" s="84"/>
      <c r="CN222" s="84"/>
      <c r="CO222" s="84"/>
      <c r="CP222" s="84"/>
      <c r="CQ222" s="84"/>
    </row>
    <row r="223" spans="1:95" ht="14.25" customHeight="1" x14ac:dyDescent="0.25">
      <c r="A223" s="84"/>
      <c r="BR223" s="84"/>
      <c r="BS223" s="84"/>
      <c r="BT223" s="84"/>
      <c r="BU223" s="84"/>
      <c r="BV223" s="84"/>
      <c r="BW223" s="84"/>
      <c r="BX223" s="84"/>
      <c r="BY223" s="84"/>
      <c r="BZ223" s="84"/>
      <c r="CA223" s="84"/>
      <c r="CB223" s="84"/>
      <c r="CC223" s="84"/>
      <c r="CD223" s="84"/>
      <c r="CE223" s="84"/>
      <c r="CF223" s="84"/>
      <c r="CG223" s="84"/>
      <c r="CH223" s="84"/>
      <c r="CI223" s="84"/>
      <c r="CJ223" s="84"/>
      <c r="CK223" s="84"/>
      <c r="CL223" s="84"/>
      <c r="CM223" s="84"/>
      <c r="CN223" s="84"/>
      <c r="CO223" s="84"/>
      <c r="CP223" s="84"/>
      <c r="CQ223" s="84"/>
    </row>
    <row r="224" spans="1:95" ht="14.25" customHeight="1" x14ac:dyDescent="0.25">
      <c r="A224" s="84"/>
      <c r="BR224" s="84"/>
      <c r="BS224" s="84"/>
      <c r="BT224" s="84"/>
      <c r="BU224" s="84"/>
      <c r="BV224" s="84"/>
      <c r="BW224" s="84"/>
      <c r="BX224" s="84"/>
      <c r="BY224" s="84"/>
      <c r="BZ224" s="84"/>
      <c r="CA224" s="84"/>
      <c r="CB224" s="84"/>
      <c r="CC224" s="84"/>
      <c r="CD224" s="84"/>
      <c r="CE224" s="84"/>
      <c r="CF224" s="84"/>
      <c r="CG224" s="84"/>
      <c r="CH224" s="84"/>
      <c r="CI224" s="84"/>
      <c r="CJ224" s="84"/>
      <c r="CK224" s="84"/>
      <c r="CL224" s="84"/>
      <c r="CM224" s="84"/>
      <c r="CN224" s="84"/>
      <c r="CO224" s="84"/>
      <c r="CP224" s="84"/>
      <c r="CQ224" s="84"/>
    </row>
    <row r="225" spans="1:95" ht="14.25" customHeight="1" x14ac:dyDescent="0.25">
      <c r="A225" s="84"/>
      <c r="BR225" s="84"/>
      <c r="BS225" s="84"/>
      <c r="BT225" s="84"/>
      <c r="BU225" s="84"/>
      <c r="BV225" s="84"/>
      <c r="BW225" s="84"/>
      <c r="BX225" s="84"/>
      <c r="BY225" s="84"/>
      <c r="BZ225" s="84"/>
      <c r="CA225" s="84"/>
      <c r="CB225" s="84"/>
      <c r="CC225" s="84"/>
      <c r="CD225" s="84"/>
      <c r="CE225" s="84"/>
      <c r="CF225" s="84"/>
      <c r="CG225" s="84"/>
      <c r="CH225" s="84"/>
      <c r="CI225" s="84"/>
      <c r="CJ225" s="84"/>
      <c r="CK225" s="84"/>
      <c r="CL225" s="84"/>
      <c r="CM225" s="84"/>
      <c r="CN225" s="84"/>
      <c r="CO225" s="84"/>
      <c r="CP225" s="84"/>
      <c r="CQ225" s="84"/>
    </row>
    <row r="226" spans="1:95" ht="14.25" customHeight="1" x14ac:dyDescent="0.25">
      <c r="A226" s="84"/>
      <c r="BR226" s="84"/>
      <c r="BS226" s="84"/>
      <c r="BT226" s="84"/>
      <c r="BU226" s="84"/>
      <c r="BV226" s="84"/>
      <c r="BW226" s="84"/>
      <c r="BX226" s="84"/>
      <c r="BY226" s="84"/>
      <c r="BZ226" s="84"/>
      <c r="CA226" s="84"/>
      <c r="CB226" s="84"/>
      <c r="CC226" s="84"/>
      <c r="CD226" s="84"/>
      <c r="CE226" s="84"/>
      <c r="CF226" s="84"/>
      <c r="CG226" s="84"/>
      <c r="CH226" s="84"/>
      <c r="CI226" s="84"/>
      <c r="CJ226" s="84"/>
      <c r="CK226" s="84"/>
      <c r="CL226" s="84"/>
      <c r="CM226" s="84"/>
      <c r="CN226" s="84"/>
      <c r="CO226" s="85"/>
      <c r="CP226" s="85"/>
      <c r="CQ226" s="85"/>
    </row>
    <row r="227" spans="1:95" ht="14.25" customHeight="1" x14ac:dyDescent="0.25">
      <c r="A227" s="85"/>
      <c r="B227" s="86"/>
      <c r="C227" s="86"/>
      <c r="D227" s="86"/>
      <c r="E227" s="86"/>
      <c r="F227" s="86"/>
      <c r="G227" s="86"/>
      <c r="H227" s="86"/>
      <c r="I227" s="86"/>
      <c r="J227" s="86"/>
      <c r="K227" s="86"/>
      <c r="L227" s="86"/>
      <c r="M227" s="86"/>
      <c r="N227" s="86"/>
      <c r="O227" s="86"/>
      <c r="P227" s="86"/>
      <c r="Q227" s="86"/>
      <c r="R227" s="86"/>
      <c r="S227" s="86"/>
      <c r="T227" s="86"/>
      <c r="U227" s="86"/>
      <c r="V227" s="86"/>
      <c r="W227" s="86"/>
      <c r="X227" s="86"/>
      <c r="Y227" s="86"/>
      <c r="Z227" s="86"/>
      <c r="AA227" s="86"/>
      <c r="AB227" s="86"/>
      <c r="AC227" s="86"/>
      <c r="AD227" s="86"/>
      <c r="AE227" s="86"/>
      <c r="AF227" s="86"/>
      <c r="AG227" s="86"/>
      <c r="AH227" s="86"/>
      <c r="AI227" s="86"/>
      <c r="AJ227" s="86"/>
      <c r="AK227" s="86"/>
      <c r="AL227" s="86"/>
      <c r="AM227" s="86"/>
      <c r="AN227" s="86"/>
      <c r="AO227" s="86"/>
      <c r="AP227" s="86"/>
      <c r="AQ227" s="86"/>
      <c r="AR227" s="86"/>
      <c r="AS227" s="86"/>
      <c r="AT227" s="86"/>
      <c r="AU227" s="86"/>
      <c r="AV227" s="86"/>
      <c r="AW227" s="86"/>
      <c r="AX227" s="86"/>
      <c r="AY227" s="86"/>
      <c r="AZ227" s="86"/>
      <c r="BA227" s="86"/>
      <c r="BB227" s="86"/>
      <c r="BC227" s="86"/>
      <c r="BD227" s="86"/>
      <c r="BE227" s="86"/>
      <c r="BF227" s="86"/>
      <c r="BG227" s="86"/>
      <c r="BH227" s="86"/>
      <c r="BI227" s="86"/>
      <c r="BJ227" s="86"/>
      <c r="BK227" s="86"/>
      <c r="BL227" s="86"/>
      <c r="BM227" s="86"/>
      <c r="BN227" s="86"/>
      <c r="BO227" s="86"/>
      <c r="BP227" s="86"/>
      <c r="BQ227" s="86"/>
      <c r="BR227" s="85"/>
      <c r="BS227" s="85"/>
      <c r="BT227" s="85"/>
      <c r="BU227" s="85"/>
      <c r="BV227" s="85"/>
      <c r="BW227" s="85"/>
      <c r="BX227" s="85"/>
      <c r="BY227" s="85"/>
      <c r="BZ227" s="85"/>
      <c r="CA227" s="85"/>
      <c r="CB227" s="85"/>
      <c r="CC227" s="85"/>
      <c r="CD227" s="85"/>
      <c r="CE227" s="85"/>
      <c r="CF227" s="85"/>
      <c r="CG227" s="85"/>
      <c r="CH227" s="85"/>
      <c r="CI227" s="85"/>
      <c r="CJ227" s="85"/>
      <c r="CK227" s="85"/>
      <c r="CL227" s="85"/>
      <c r="CM227" s="85"/>
      <c r="CN227" s="85"/>
      <c r="CO227" s="85"/>
      <c r="CP227" s="85"/>
      <c r="CQ227" s="85"/>
    </row>
    <row r="228" spans="1:95" ht="14.25" customHeight="1" x14ac:dyDescent="0.25">
      <c r="A228" s="85"/>
      <c r="B228" s="86"/>
      <c r="C228" s="86"/>
      <c r="D228" s="86"/>
      <c r="E228" s="86"/>
      <c r="F228" s="86"/>
      <c r="G228" s="86"/>
      <c r="H228" s="86"/>
      <c r="I228" s="86"/>
      <c r="J228" s="86"/>
      <c r="K228" s="86"/>
      <c r="L228" s="86"/>
      <c r="M228" s="86"/>
      <c r="N228" s="86"/>
      <c r="O228" s="86"/>
      <c r="P228" s="86"/>
      <c r="Q228" s="86"/>
      <c r="R228" s="86"/>
      <c r="S228" s="86"/>
      <c r="T228" s="86"/>
      <c r="U228" s="86"/>
      <c r="V228" s="86"/>
      <c r="W228" s="86"/>
      <c r="X228" s="86"/>
      <c r="Y228" s="86"/>
      <c r="Z228" s="86"/>
      <c r="AA228" s="86"/>
      <c r="AB228" s="86"/>
      <c r="AC228" s="86"/>
      <c r="AD228" s="86"/>
      <c r="AE228" s="86"/>
      <c r="AF228" s="86"/>
      <c r="AG228" s="86"/>
      <c r="AH228" s="86"/>
      <c r="AI228" s="86"/>
      <c r="AJ228" s="86"/>
      <c r="AK228" s="86"/>
      <c r="AL228" s="86"/>
      <c r="AM228" s="86"/>
      <c r="AN228" s="86"/>
      <c r="AO228" s="86"/>
      <c r="AP228" s="86"/>
      <c r="AQ228" s="86"/>
      <c r="AR228" s="86"/>
      <c r="AS228" s="86"/>
      <c r="AT228" s="86"/>
      <c r="AU228" s="86"/>
      <c r="AV228" s="86"/>
      <c r="AW228" s="86"/>
      <c r="AX228" s="86"/>
      <c r="AY228" s="86"/>
      <c r="AZ228" s="86"/>
      <c r="BA228" s="86"/>
      <c r="BB228" s="86"/>
      <c r="BC228" s="86"/>
      <c r="BD228" s="86"/>
      <c r="BE228" s="86"/>
      <c r="BF228" s="86"/>
      <c r="BG228" s="86"/>
      <c r="BH228" s="86"/>
      <c r="BI228" s="86"/>
      <c r="BJ228" s="86"/>
      <c r="BK228" s="86"/>
      <c r="BL228" s="86"/>
      <c r="BM228" s="86"/>
      <c r="BN228" s="86"/>
      <c r="BO228" s="86"/>
      <c r="BP228" s="86"/>
      <c r="BQ228" s="86"/>
      <c r="BR228" s="85"/>
      <c r="BS228" s="85"/>
      <c r="BT228" s="85"/>
      <c r="BU228" s="85"/>
      <c r="BV228" s="85"/>
      <c r="BW228" s="85"/>
      <c r="BX228" s="85"/>
      <c r="BY228" s="85"/>
      <c r="BZ228" s="85"/>
      <c r="CA228" s="85"/>
      <c r="CB228" s="85"/>
      <c r="CC228" s="85"/>
      <c r="CD228" s="85"/>
      <c r="CE228" s="85"/>
      <c r="CF228" s="85"/>
      <c r="CG228" s="85"/>
      <c r="CH228" s="85"/>
      <c r="CI228" s="85"/>
      <c r="CJ228" s="85"/>
      <c r="CK228" s="85"/>
      <c r="CL228" s="85"/>
      <c r="CM228" s="85"/>
      <c r="CN228" s="85"/>
      <c r="CO228" s="85"/>
      <c r="CP228" s="85"/>
      <c r="CQ228" s="85"/>
    </row>
    <row r="229" spans="1:95" ht="14.25" customHeight="1" x14ac:dyDescent="0.3">
      <c r="A229" s="85"/>
      <c r="B229" s="86"/>
      <c r="C229" s="86"/>
      <c r="D229" s="86"/>
      <c r="E229" s="86"/>
      <c r="F229" s="86"/>
      <c r="G229" s="86"/>
      <c r="H229" s="86"/>
      <c r="I229" s="86"/>
      <c r="J229" s="86"/>
      <c r="K229" s="86"/>
      <c r="L229" s="86"/>
      <c r="M229" s="86"/>
      <c r="N229" s="86"/>
      <c r="O229" s="86"/>
      <c r="P229" s="86"/>
      <c r="Q229" s="86"/>
      <c r="R229" s="86"/>
      <c r="S229" s="86"/>
      <c r="T229" s="86"/>
      <c r="U229" s="86"/>
      <c r="V229" s="86"/>
      <c r="W229" s="86"/>
      <c r="X229" s="86"/>
      <c r="Y229" s="86"/>
      <c r="Z229" s="86"/>
      <c r="AA229" s="86"/>
      <c r="AB229" s="86"/>
      <c r="AC229" s="86"/>
      <c r="AD229" s="86"/>
      <c r="AE229" s="86"/>
      <c r="AF229" s="86"/>
      <c r="AG229" s="86"/>
      <c r="AH229" s="86"/>
      <c r="AI229" s="86"/>
      <c r="AJ229" s="86"/>
      <c r="AK229" s="86"/>
      <c r="AL229" s="86"/>
      <c r="AM229" s="86"/>
      <c r="AN229" s="86"/>
      <c r="AO229" s="86"/>
      <c r="AP229" s="86"/>
      <c r="AQ229" s="86"/>
      <c r="AR229" s="86"/>
      <c r="AS229" s="86"/>
      <c r="AT229" s="86"/>
      <c r="AU229" s="86"/>
      <c r="AV229" s="86"/>
      <c r="AW229" s="86"/>
      <c r="AX229" s="86"/>
      <c r="AY229" s="86"/>
      <c r="AZ229" s="86"/>
      <c r="BA229" s="86"/>
      <c r="BB229" s="86"/>
      <c r="BC229" s="86"/>
      <c r="BD229" s="86"/>
      <c r="BE229" s="86"/>
      <c r="BF229" s="86"/>
      <c r="BG229" s="86"/>
      <c r="BH229" s="86"/>
      <c r="BI229" s="86"/>
      <c r="BJ229" s="86"/>
      <c r="BK229" s="86"/>
      <c r="BL229" s="86"/>
      <c r="BM229" s="86"/>
      <c r="BN229" s="86"/>
      <c r="BO229" s="86"/>
      <c r="BP229" s="86"/>
      <c r="BQ229" s="86"/>
      <c r="BR229" s="85"/>
      <c r="BS229" s="85"/>
      <c r="BT229" s="85"/>
      <c r="BU229" s="85"/>
      <c r="BV229" s="85"/>
      <c r="BW229" s="85"/>
      <c r="BX229" s="85"/>
      <c r="BY229" s="85"/>
      <c r="BZ229" s="85"/>
      <c r="CA229" s="85"/>
      <c r="CB229" s="85"/>
      <c r="CC229" s="85"/>
      <c r="CD229" s="85"/>
      <c r="CE229" s="85"/>
      <c r="CF229" s="85"/>
      <c r="CG229" s="85"/>
      <c r="CH229" s="85"/>
      <c r="CI229" s="85"/>
      <c r="CJ229" s="85"/>
      <c r="CK229" s="85"/>
      <c r="CL229" s="85"/>
      <c r="CM229" s="85"/>
      <c r="CN229" s="85"/>
      <c r="CO229" s="89"/>
      <c r="CP229" s="89"/>
      <c r="CQ229" s="89"/>
    </row>
    <row r="230" spans="1:95" ht="14.25" customHeight="1" x14ac:dyDescent="0.3">
      <c r="A230" s="89"/>
      <c r="B230" s="90"/>
      <c r="C230" s="90"/>
      <c r="D230" s="90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90"/>
      <c r="U230" s="90"/>
      <c r="V230" s="90"/>
      <c r="W230" s="90"/>
      <c r="X230" s="90"/>
      <c r="Y230" s="90"/>
      <c r="Z230" s="90"/>
      <c r="AA230" s="90"/>
      <c r="AB230" s="90"/>
      <c r="AC230" s="90"/>
      <c r="AD230" s="90"/>
      <c r="AE230" s="90"/>
      <c r="AF230" s="90"/>
      <c r="AG230" s="90"/>
      <c r="AH230" s="90"/>
      <c r="AI230" s="90"/>
      <c r="AJ230" s="90"/>
      <c r="AK230" s="90"/>
      <c r="AL230" s="90"/>
      <c r="AM230" s="90"/>
      <c r="AN230" s="90"/>
      <c r="AO230" s="90"/>
      <c r="AP230" s="90"/>
      <c r="AQ230" s="90"/>
      <c r="AR230" s="90"/>
      <c r="AS230" s="90"/>
      <c r="AT230" s="90"/>
      <c r="AU230" s="90"/>
      <c r="AV230" s="90"/>
      <c r="AW230" s="90"/>
      <c r="AX230" s="90"/>
      <c r="AY230" s="90"/>
      <c r="AZ230" s="90"/>
      <c r="BA230" s="90"/>
      <c r="BB230" s="90"/>
      <c r="BC230" s="90"/>
      <c r="BD230" s="90"/>
      <c r="BE230" s="90"/>
      <c r="BF230" s="90"/>
      <c r="BG230" s="90"/>
      <c r="BH230" s="90"/>
      <c r="BI230" s="90"/>
      <c r="BJ230" s="90"/>
      <c r="BK230" s="90"/>
      <c r="BL230" s="90"/>
      <c r="BM230" s="90"/>
      <c r="BN230" s="90"/>
      <c r="BO230" s="90"/>
      <c r="BP230" s="90"/>
      <c r="BQ230" s="90"/>
      <c r="BR230" s="89"/>
      <c r="BS230" s="89"/>
      <c r="BT230" s="89"/>
      <c r="BU230" s="89"/>
      <c r="BV230" s="89"/>
      <c r="BW230" s="89"/>
      <c r="BX230" s="89"/>
      <c r="BY230" s="89"/>
      <c r="BZ230" s="89"/>
      <c r="CA230" s="89"/>
      <c r="CB230" s="89"/>
      <c r="CC230" s="89"/>
      <c r="CD230" s="89"/>
      <c r="CE230" s="89"/>
      <c r="CF230" s="89"/>
      <c r="CG230" s="89"/>
      <c r="CH230" s="89"/>
      <c r="CI230" s="89"/>
      <c r="CJ230" s="89"/>
      <c r="CK230" s="89"/>
      <c r="CL230" s="89"/>
      <c r="CM230" s="89"/>
      <c r="CN230" s="89"/>
      <c r="CO230" s="85"/>
      <c r="CP230" s="85"/>
      <c r="CQ230" s="85"/>
    </row>
    <row r="231" spans="1:95" ht="14.25" customHeight="1" x14ac:dyDescent="0.25">
      <c r="A231" s="85"/>
      <c r="B231" s="86"/>
      <c r="C231" s="86"/>
      <c r="D231" s="86"/>
      <c r="E231" s="86"/>
      <c r="F231" s="86"/>
      <c r="G231" s="86"/>
      <c r="H231" s="86"/>
      <c r="I231" s="86"/>
      <c r="J231" s="86"/>
      <c r="K231" s="86"/>
      <c r="L231" s="86"/>
      <c r="M231" s="86"/>
      <c r="N231" s="86"/>
      <c r="O231" s="86"/>
      <c r="P231" s="86"/>
      <c r="Q231" s="86"/>
      <c r="R231" s="86"/>
      <c r="S231" s="86"/>
      <c r="T231" s="86"/>
      <c r="U231" s="86"/>
      <c r="V231" s="86"/>
      <c r="W231" s="86"/>
      <c r="X231" s="86"/>
      <c r="Y231" s="86"/>
      <c r="Z231" s="86"/>
      <c r="AA231" s="86"/>
      <c r="AB231" s="86"/>
      <c r="AC231" s="86"/>
      <c r="AD231" s="86"/>
      <c r="AE231" s="86"/>
      <c r="AF231" s="86"/>
      <c r="AG231" s="86"/>
      <c r="AH231" s="86"/>
      <c r="AI231" s="86"/>
      <c r="AJ231" s="86"/>
      <c r="AK231" s="86"/>
      <c r="AL231" s="86"/>
      <c r="AM231" s="86"/>
      <c r="AN231" s="86"/>
      <c r="AO231" s="86"/>
      <c r="AP231" s="86"/>
      <c r="AQ231" s="86"/>
      <c r="AR231" s="86"/>
      <c r="AS231" s="86"/>
      <c r="AT231" s="86"/>
      <c r="AU231" s="86"/>
      <c r="AV231" s="86"/>
      <c r="AW231" s="86"/>
      <c r="AX231" s="86"/>
      <c r="AY231" s="86"/>
      <c r="AZ231" s="86"/>
      <c r="BA231" s="86"/>
      <c r="BB231" s="86"/>
      <c r="BC231" s="86"/>
      <c r="BD231" s="86"/>
      <c r="BE231" s="86"/>
      <c r="BF231" s="86"/>
      <c r="BG231" s="86"/>
      <c r="BH231" s="86"/>
      <c r="BI231" s="86"/>
      <c r="BJ231" s="86"/>
      <c r="BK231" s="86"/>
      <c r="BL231" s="86"/>
      <c r="BM231" s="86"/>
      <c r="BN231" s="86"/>
      <c r="BO231" s="86"/>
      <c r="BP231" s="86"/>
      <c r="BQ231" s="86"/>
      <c r="BR231" s="85"/>
      <c r="BS231" s="85"/>
      <c r="BT231" s="85"/>
      <c r="BU231" s="85"/>
      <c r="BV231" s="85"/>
      <c r="BW231" s="85"/>
      <c r="BX231" s="85"/>
      <c r="BY231" s="85"/>
      <c r="BZ231" s="85"/>
      <c r="CA231" s="85"/>
      <c r="CB231" s="85"/>
      <c r="CC231" s="85"/>
      <c r="CD231" s="85"/>
      <c r="CE231" s="85"/>
      <c r="CF231" s="85"/>
      <c r="CG231" s="85"/>
      <c r="CH231" s="85"/>
      <c r="CI231" s="85"/>
      <c r="CJ231" s="85"/>
      <c r="CK231" s="85"/>
      <c r="CL231" s="85"/>
      <c r="CM231" s="85"/>
      <c r="CN231" s="85"/>
      <c r="CO231" s="85"/>
      <c r="CP231" s="85"/>
      <c r="CQ231" s="85"/>
    </row>
    <row r="232" spans="1:95" ht="14.25" customHeight="1" x14ac:dyDescent="0.25">
      <c r="A232" s="85"/>
      <c r="B232" s="86"/>
      <c r="C232" s="86"/>
      <c r="D232" s="86"/>
      <c r="E232" s="86"/>
      <c r="F232" s="86"/>
      <c r="G232" s="86"/>
      <c r="H232" s="86"/>
      <c r="I232" s="86"/>
      <c r="J232" s="86"/>
      <c r="K232" s="86"/>
      <c r="L232" s="86"/>
      <c r="M232" s="86"/>
      <c r="N232" s="86"/>
      <c r="O232" s="86"/>
      <c r="P232" s="86"/>
      <c r="Q232" s="86"/>
      <c r="R232" s="86"/>
      <c r="S232" s="86"/>
      <c r="T232" s="86"/>
      <c r="U232" s="86"/>
      <c r="V232" s="86"/>
      <c r="W232" s="86"/>
      <c r="X232" s="86"/>
      <c r="Y232" s="86"/>
      <c r="Z232" s="86"/>
      <c r="AA232" s="86"/>
      <c r="AB232" s="86"/>
      <c r="AC232" s="86"/>
      <c r="AD232" s="86"/>
      <c r="AE232" s="86"/>
      <c r="AF232" s="86"/>
      <c r="AG232" s="86"/>
      <c r="AH232" s="86"/>
      <c r="AI232" s="86"/>
      <c r="AJ232" s="86"/>
      <c r="AK232" s="86"/>
      <c r="AL232" s="86"/>
      <c r="AM232" s="86"/>
      <c r="AN232" s="86"/>
      <c r="AO232" s="86"/>
      <c r="AP232" s="86"/>
      <c r="AQ232" s="86"/>
      <c r="AR232" s="86"/>
      <c r="AS232" s="86"/>
      <c r="AT232" s="86"/>
      <c r="AU232" s="86"/>
      <c r="AV232" s="86"/>
      <c r="AW232" s="86"/>
      <c r="AX232" s="86"/>
      <c r="AY232" s="86"/>
      <c r="AZ232" s="86"/>
      <c r="BA232" s="86"/>
      <c r="BB232" s="86"/>
      <c r="BC232" s="86"/>
      <c r="BD232" s="86"/>
      <c r="BE232" s="86"/>
      <c r="BF232" s="86"/>
      <c r="BG232" s="86"/>
      <c r="BH232" s="86"/>
      <c r="BI232" s="86"/>
      <c r="BJ232" s="86"/>
      <c r="BK232" s="86"/>
      <c r="BL232" s="86"/>
      <c r="BM232" s="86"/>
      <c r="BN232" s="86"/>
      <c r="BO232" s="86"/>
      <c r="BP232" s="86"/>
      <c r="BQ232" s="86"/>
      <c r="BR232" s="85"/>
      <c r="BS232" s="85"/>
      <c r="BT232" s="85"/>
      <c r="BU232" s="85"/>
      <c r="BV232" s="85"/>
      <c r="BW232" s="85"/>
      <c r="BX232" s="85"/>
      <c r="BY232" s="85"/>
      <c r="BZ232" s="85"/>
      <c r="CA232" s="85"/>
      <c r="CB232" s="85"/>
      <c r="CC232" s="85"/>
      <c r="CD232" s="85"/>
      <c r="CE232" s="85"/>
      <c r="CF232" s="85"/>
      <c r="CG232" s="85"/>
      <c r="CH232" s="85"/>
      <c r="CI232" s="85"/>
      <c r="CJ232" s="85"/>
      <c r="CK232" s="85"/>
      <c r="CL232" s="85"/>
      <c r="CM232" s="85"/>
      <c r="CN232" s="85"/>
      <c r="CO232" s="85"/>
      <c r="CP232" s="85"/>
      <c r="CQ232" s="85"/>
    </row>
    <row r="233" spans="1:95" ht="14.25" customHeight="1" x14ac:dyDescent="0.25">
      <c r="A233" s="85"/>
      <c r="B233" s="86"/>
      <c r="C233" s="86"/>
      <c r="D233" s="86"/>
      <c r="E233" s="86"/>
      <c r="F233" s="86"/>
      <c r="G233" s="86"/>
      <c r="H233" s="86"/>
      <c r="I233" s="86"/>
      <c r="J233" s="86"/>
      <c r="K233" s="86"/>
      <c r="L233" s="86"/>
      <c r="M233" s="86"/>
      <c r="N233" s="86"/>
      <c r="O233" s="86"/>
      <c r="P233" s="86"/>
      <c r="Q233" s="86"/>
      <c r="R233" s="86"/>
      <c r="S233" s="86"/>
      <c r="T233" s="86"/>
      <c r="U233" s="86"/>
      <c r="V233" s="86"/>
      <c r="W233" s="86"/>
      <c r="X233" s="86"/>
      <c r="Y233" s="86"/>
      <c r="Z233" s="86"/>
      <c r="AA233" s="86"/>
      <c r="AB233" s="86"/>
      <c r="AC233" s="86"/>
      <c r="AD233" s="86"/>
      <c r="AE233" s="86"/>
      <c r="AF233" s="86"/>
      <c r="AG233" s="86"/>
      <c r="AH233" s="86"/>
      <c r="AI233" s="86"/>
      <c r="AJ233" s="86"/>
      <c r="AK233" s="86"/>
      <c r="AL233" s="86"/>
      <c r="AM233" s="86"/>
      <c r="AN233" s="86"/>
      <c r="AO233" s="86"/>
      <c r="AP233" s="86"/>
      <c r="AQ233" s="86"/>
      <c r="AR233" s="86"/>
      <c r="AS233" s="86"/>
      <c r="AT233" s="86"/>
      <c r="AU233" s="86"/>
      <c r="AV233" s="86"/>
      <c r="AW233" s="86"/>
      <c r="AX233" s="86"/>
      <c r="AY233" s="86"/>
      <c r="AZ233" s="86"/>
      <c r="BA233" s="86"/>
      <c r="BB233" s="86"/>
      <c r="BC233" s="86"/>
      <c r="BD233" s="86"/>
      <c r="BE233" s="86"/>
      <c r="BF233" s="86"/>
      <c r="BG233" s="86"/>
      <c r="BH233" s="86"/>
      <c r="BI233" s="86"/>
      <c r="BJ233" s="86"/>
      <c r="BK233" s="86"/>
      <c r="BL233" s="86"/>
      <c r="BM233" s="86"/>
      <c r="BN233" s="86"/>
      <c r="BO233" s="86"/>
      <c r="BP233" s="86"/>
      <c r="BQ233" s="86"/>
      <c r="BR233" s="85"/>
      <c r="BS233" s="85"/>
      <c r="BT233" s="85"/>
      <c r="BU233" s="85"/>
      <c r="BV233" s="85"/>
      <c r="BW233" s="85"/>
      <c r="BX233" s="85"/>
      <c r="BY233" s="85"/>
      <c r="BZ233" s="85"/>
      <c r="CA233" s="85"/>
      <c r="CB233" s="85"/>
      <c r="CC233" s="85"/>
      <c r="CD233" s="85"/>
      <c r="CE233" s="85"/>
      <c r="CF233" s="85"/>
      <c r="CG233" s="85"/>
      <c r="CH233" s="85"/>
      <c r="CI233" s="85"/>
      <c r="CJ233" s="85"/>
      <c r="CK233" s="85"/>
      <c r="CL233" s="85"/>
      <c r="CM233" s="85"/>
      <c r="CN233" s="85"/>
    </row>
    <row r="234" spans="1:95" ht="14.25" customHeight="1" x14ac:dyDescent="0.25">
      <c r="CO234" s="87"/>
      <c r="CP234" s="87"/>
      <c r="CQ234" s="87"/>
    </row>
    <row r="235" spans="1:95" ht="14.25" customHeight="1" x14ac:dyDescent="0.25">
      <c r="A235" s="87"/>
      <c r="B235" s="88"/>
      <c r="C235" s="88"/>
      <c r="D235" s="88"/>
      <c r="E235" s="88"/>
      <c r="F235" s="88"/>
      <c r="G235" s="88"/>
      <c r="H235" s="88"/>
      <c r="I235" s="88"/>
      <c r="J235" s="88"/>
      <c r="K235" s="88"/>
      <c r="L235" s="88"/>
      <c r="M235" s="88"/>
      <c r="N235" s="88"/>
      <c r="O235" s="88"/>
      <c r="P235" s="88"/>
      <c r="Q235" s="88"/>
      <c r="R235" s="88"/>
      <c r="S235" s="88"/>
      <c r="T235" s="88"/>
      <c r="U235" s="88"/>
      <c r="V235" s="88"/>
      <c r="W235" s="88"/>
      <c r="X235" s="88"/>
      <c r="Y235" s="88"/>
      <c r="Z235" s="88"/>
      <c r="AA235" s="88"/>
      <c r="AB235" s="88"/>
      <c r="AC235" s="88"/>
      <c r="AD235" s="88"/>
      <c r="AE235" s="88"/>
      <c r="AF235" s="88"/>
      <c r="AG235" s="88"/>
      <c r="AH235" s="88"/>
      <c r="AI235" s="88"/>
      <c r="AJ235" s="88"/>
      <c r="AK235" s="88"/>
      <c r="AL235" s="88"/>
      <c r="AM235" s="88"/>
      <c r="AN235" s="88"/>
      <c r="AO235" s="88"/>
      <c r="AP235" s="88"/>
      <c r="AQ235" s="88"/>
      <c r="AR235" s="88"/>
      <c r="AS235" s="88"/>
      <c r="AT235" s="88"/>
      <c r="AU235" s="88"/>
      <c r="AV235" s="88"/>
      <c r="AW235" s="88"/>
      <c r="AX235" s="88"/>
      <c r="AY235" s="88"/>
      <c r="AZ235" s="88"/>
      <c r="BA235" s="88"/>
      <c r="BB235" s="88"/>
      <c r="BC235" s="88"/>
      <c r="BD235" s="88"/>
      <c r="BE235" s="88"/>
      <c r="BF235" s="88"/>
      <c r="BG235" s="88"/>
      <c r="BH235" s="88"/>
      <c r="BI235" s="88"/>
      <c r="BJ235" s="88"/>
      <c r="BK235" s="88"/>
      <c r="BL235" s="88"/>
      <c r="BM235" s="88"/>
      <c r="BN235" s="88"/>
      <c r="BO235" s="88"/>
      <c r="BP235" s="88"/>
      <c r="BQ235" s="88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87"/>
      <c r="CG235" s="87"/>
      <c r="CH235" s="87"/>
      <c r="CI235" s="87"/>
      <c r="CJ235" s="87"/>
      <c r="CK235" s="87"/>
      <c r="CL235" s="87"/>
      <c r="CM235" s="87"/>
      <c r="CN235" s="87"/>
    </row>
    <row r="236" spans="1:95" ht="14.25" customHeight="1" x14ac:dyDescent="0.25">
      <c r="CO236" s="85"/>
      <c r="CP236" s="85"/>
      <c r="CQ236" s="85"/>
    </row>
    <row r="237" spans="1:95" ht="14.25" customHeight="1" x14ac:dyDescent="0.25">
      <c r="A237" s="85"/>
      <c r="B237" s="86"/>
      <c r="C237" s="86"/>
      <c r="D237" s="86"/>
      <c r="E237" s="86"/>
      <c r="F237" s="86"/>
      <c r="G237" s="86"/>
      <c r="H237" s="86"/>
      <c r="I237" s="86"/>
      <c r="J237" s="86"/>
      <c r="K237" s="86"/>
      <c r="L237" s="86"/>
      <c r="M237" s="86"/>
      <c r="N237" s="86"/>
      <c r="O237" s="86"/>
      <c r="P237" s="86"/>
      <c r="Q237" s="86"/>
      <c r="R237" s="86"/>
      <c r="S237" s="86"/>
      <c r="T237" s="86"/>
      <c r="U237" s="86"/>
      <c r="V237" s="86"/>
      <c r="W237" s="86"/>
      <c r="X237" s="86"/>
      <c r="Y237" s="86"/>
      <c r="Z237" s="86"/>
      <c r="AA237" s="86"/>
      <c r="AB237" s="86"/>
      <c r="AC237" s="86"/>
      <c r="AD237" s="86"/>
      <c r="AE237" s="86"/>
      <c r="AF237" s="86"/>
      <c r="AG237" s="86"/>
      <c r="AH237" s="86"/>
      <c r="AI237" s="86"/>
      <c r="AJ237" s="86"/>
      <c r="AK237" s="86"/>
      <c r="AL237" s="86"/>
      <c r="AM237" s="86"/>
      <c r="AN237" s="86"/>
      <c r="AO237" s="86"/>
      <c r="AP237" s="86"/>
      <c r="AQ237" s="86"/>
      <c r="AR237" s="86"/>
      <c r="AS237" s="86"/>
      <c r="AT237" s="86"/>
      <c r="AU237" s="86"/>
      <c r="AV237" s="86"/>
      <c r="AW237" s="86"/>
      <c r="AX237" s="86"/>
      <c r="AY237" s="86"/>
      <c r="AZ237" s="86"/>
      <c r="BA237" s="86"/>
      <c r="BB237" s="86"/>
      <c r="BC237" s="86"/>
      <c r="BD237" s="86"/>
      <c r="BE237" s="86"/>
      <c r="BF237" s="86"/>
      <c r="BG237" s="86"/>
      <c r="BH237" s="86"/>
      <c r="BI237" s="86"/>
      <c r="BJ237" s="86"/>
      <c r="BK237" s="86"/>
      <c r="BL237" s="86"/>
      <c r="BM237" s="86"/>
      <c r="BN237" s="86"/>
      <c r="BO237" s="86"/>
      <c r="BP237" s="86"/>
      <c r="BQ237" s="86"/>
      <c r="BR237" s="85"/>
      <c r="BS237" s="85"/>
      <c r="BT237" s="85"/>
      <c r="BU237" s="85"/>
      <c r="BV237" s="85"/>
      <c r="BW237" s="85"/>
      <c r="BX237" s="85"/>
      <c r="BY237" s="85"/>
      <c r="BZ237" s="85"/>
      <c r="CA237" s="85"/>
      <c r="CB237" s="85"/>
      <c r="CC237" s="85"/>
      <c r="CD237" s="85"/>
      <c r="CE237" s="85"/>
      <c r="CF237" s="85"/>
      <c r="CG237" s="85"/>
      <c r="CH237" s="85"/>
      <c r="CI237" s="85"/>
      <c r="CJ237" s="85"/>
      <c r="CK237" s="85"/>
      <c r="CL237" s="85"/>
      <c r="CM237" s="85"/>
      <c r="CN237" s="85"/>
      <c r="CO237" s="85"/>
      <c r="CP237" s="85"/>
      <c r="CQ237" s="85"/>
    </row>
    <row r="238" spans="1:95" ht="14.25" customHeight="1" x14ac:dyDescent="0.25">
      <c r="A238" s="85"/>
      <c r="B238" s="86"/>
      <c r="C238" s="86"/>
      <c r="D238" s="86"/>
      <c r="E238" s="86"/>
      <c r="F238" s="86"/>
      <c r="G238" s="86"/>
      <c r="H238" s="86"/>
      <c r="I238" s="86"/>
      <c r="J238" s="86"/>
      <c r="K238" s="86"/>
      <c r="L238" s="86"/>
      <c r="M238" s="86"/>
      <c r="N238" s="86"/>
      <c r="O238" s="86"/>
      <c r="P238" s="86"/>
      <c r="Q238" s="86"/>
      <c r="R238" s="86"/>
      <c r="S238" s="86"/>
      <c r="T238" s="86"/>
      <c r="U238" s="86"/>
      <c r="V238" s="86"/>
      <c r="W238" s="86"/>
      <c r="X238" s="86"/>
      <c r="Y238" s="86"/>
      <c r="Z238" s="86"/>
      <c r="AA238" s="86"/>
      <c r="AB238" s="86"/>
      <c r="AC238" s="86"/>
      <c r="AD238" s="86"/>
      <c r="AE238" s="86"/>
      <c r="AF238" s="86"/>
      <c r="AG238" s="86"/>
      <c r="AH238" s="86"/>
      <c r="AI238" s="86"/>
      <c r="AJ238" s="86"/>
      <c r="AK238" s="86"/>
      <c r="AL238" s="86"/>
      <c r="AM238" s="86"/>
      <c r="AN238" s="86"/>
      <c r="AO238" s="86"/>
      <c r="AP238" s="86"/>
      <c r="AQ238" s="86"/>
      <c r="AR238" s="86"/>
      <c r="AS238" s="86"/>
      <c r="AT238" s="86"/>
      <c r="AU238" s="86"/>
      <c r="AV238" s="86"/>
      <c r="AW238" s="86"/>
      <c r="AX238" s="86"/>
      <c r="AY238" s="86"/>
      <c r="AZ238" s="86"/>
      <c r="BA238" s="86"/>
      <c r="BB238" s="86"/>
      <c r="BC238" s="86"/>
      <c r="BD238" s="86"/>
      <c r="BE238" s="86"/>
      <c r="BF238" s="86"/>
      <c r="BG238" s="86"/>
      <c r="BH238" s="86"/>
      <c r="BI238" s="86"/>
      <c r="BJ238" s="86"/>
      <c r="BK238" s="86"/>
      <c r="BL238" s="86"/>
      <c r="BM238" s="86"/>
      <c r="BN238" s="86"/>
      <c r="BO238" s="86"/>
      <c r="BP238" s="86"/>
      <c r="BQ238" s="86"/>
      <c r="BR238" s="85"/>
      <c r="BS238" s="85"/>
      <c r="BT238" s="85"/>
      <c r="BU238" s="85"/>
      <c r="BV238" s="85"/>
      <c r="BW238" s="85"/>
      <c r="BX238" s="85"/>
      <c r="BY238" s="85"/>
      <c r="BZ238" s="85"/>
      <c r="CA238" s="85"/>
      <c r="CB238" s="85"/>
      <c r="CC238" s="85"/>
      <c r="CD238" s="85"/>
      <c r="CE238" s="85"/>
      <c r="CF238" s="85"/>
      <c r="CG238" s="85"/>
      <c r="CH238" s="85"/>
      <c r="CI238" s="85"/>
      <c r="CJ238" s="85"/>
      <c r="CK238" s="85"/>
      <c r="CL238" s="85"/>
      <c r="CM238" s="85"/>
      <c r="CN238" s="85"/>
      <c r="CO238" s="84"/>
      <c r="CP238" s="84"/>
      <c r="CQ238" s="84"/>
    </row>
    <row r="239" spans="1:95" ht="14.25" customHeight="1" x14ac:dyDescent="0.25">
      <c r="A239" s="84"/>
      <c r="BR239" s="84"/>
      <c r="BS239" s="84"/>
      <c r="BT239" s="84"/>
      <c r="BU239" s="84"/>
      <c r="BV239" s="84"/>
      <c r="BW239" s="84"/>
      <c r="BX239" s="84"/>
      <c r="BY239" s="84"/>
      <c r="BZ239" s="84"/>
      <c r="CA239" s="84"/>
      <c r="CB239" s="84"/>
      <c r="CC239" s="84"/>
      <c r="CD239" s="84"/>
      <c r="CE239" s="84"/>
      <c r="CF239" s="84"/>
      <c r="CG239" s="84"/>
      <c r="CH239" s="84"/>
      <c r="CI239" s="84"/>
      <c r="CJ239" s="84"/>
      <c r="CK239" s="84"/>
      <c r="CL239" s="84"/>
      <c r="CM239" s="84"/>
      <c r="CN239" s="84"/>
      <c r="CO239" s="84"/>
      <c r="CP239" s="84"/>
      <c r="CQ239" s="84"/>
    </row>
    <row r="240" spans="1:95" ht="14.25" customHeight="1" x14ac:dyDescent="0.25">
      <c r="A240" s="84"/>
      <c r="BR240" s="84"/>
      <c r="BS240" s="84"/>
      <c r="BT240" s="84"/>
      <c r="BU240" s="84"/>
      <c r="BV240" s="84"/>
      <c r="BW240" s="84"/>
      <c r="BX240" s="84"/>
      <c r="BY240" s="84"/>
      <c r="BZ240" s="84"/>
      <c r="CA240" s="84"/>
      <c r="CB240" s="84"/>
      <c r="CC240" s="84"/>
      <c r="CD240" s="84"/>
      <c r="CE240" s="84"/>
      <c r="CF240" s="84"/>
      <c r="CG240" s="84"/>
      <c r="CH240" s="84"/>
      <c r="CI240" s="84"/>
      <c r="CJ240" s="84"/>
      <c r="CK240" s="84"/>
      <c r="CL240" s="84"/>
      <c r="CM240" s="84"/>
      <c r="CN240" s="84"/>
      <c r="CO240" s="84"/>
      <c r="CP240" s="84"/>
      <c r="CQ240" s="84"/>
    </row>
    <row r="241" spans="1:95" ht="14.25" customHeight="1" x14ac:dyDescent="0.25">
      <c r="A241" s="84"/>
      <c r="BR241" s="84"/>
      <c r="BS241" s="84"/>
      <c r="BT241" s="84"/>
      <c r="BU241" s="84"/>
      <c r="BV241" s="84"/>
      <c r="BW241" s="84"/>
      <c r="BX241" s="84"/>
      <c r="BY241" s="84"/>
      <c r="BZ241" s="84"/>
      <c r="CA241" s="84"/>
      <c r="CB241" s="84"/>
      <c r="CC241" s="84"/>
      <c r="CD241" s="84"/>
      <c r="CE241" s="84"/>
      <c r="CF241" s="84"/>
      <c r="CG241" s="84"/>
      <c r="CH241" s="84"/>
      <c r="CI241" s="84"/>
      <c r="CJ241" s="84"/>
      <c r="CK241" s="84"/>
      <c r="CL241" s="84"/>
      <c r="CM241" s="84"/>
      <c r="CN241" s="84"/>
      <c r="CO241" s="85"/>
      <c r="CP241" s="85"/>
      <c r="CQ241" s="85"/>
    </row>
    <row r="242" spans="1:95" ht="14.25" customHeight="1" x14ac:dyDescent="0.25">
      <c r="A242" s="85"/>
      <c r="B242" s="86"/>
      <c r="C242" s="86"/>
      <c r="D242" s="86"/>
      <c r="E242" s="86"/>
      <c r="F242" s="86"/>
      <c r="G242" s="86"/>
      <c r="H242" s="86"/>
      <c r="I242" s="86"/>
      <c r="J242" s="86"/>
      <c r="K242" s="86"/>
      <c r="L242" s="86"/>
      <c r="M242" s="86"/>
      <c r="N242" s="86"/>
      <c r="O242" s="86"/>
      <c r="P242" s="86"/>
      <c r="Q242" s="86"/>
      <c r="R242" s="86"/>
      <c r="S242" s="86"/>
      <c r="T242" s="86"/>
      <c r="U242" s="86"/>
      <c r="V242" s="86"/>
      <c r="W242" s="86"/>
      <c r="X242" s="86"/>
      <c r="Y242" s="86"/>
      <c r="Z242" s="86"/>
      <c r="AA242" s="86"/>
      <c r="AB242" s="86"/>
      <c r="AC242" s="86"/>
      <c r="AD242" s="86"/>
      <c r="AE242" s="86"/>
      <c r="AF242" s="86"/>
      <c r="AG242" s="86"/>
      <c r="AH242" s="86"/>
      <c r="AI242" s="86"/>
      <c r="AJ242" s="86"/>
      <c r="AK242" s="86"/>
      <c r="AL242" s="86"/>
      <c r="AM242" s="86"/>
      <c r="AN242" s="86"/>
      <c r="AO242" s="86"/>
      <c r="AP242" s="86"/>
      <c r="AQ242" s="86"/>
      <c r="AR242" s="86"/>
      <c r="AS242" s="86"/>
      <c r="AT242" s="86"/>
      <c r="AU242" s="86"/>
      <c r="AV242" s="86"/>
      <c r="AW242" s="86"/>
      <c r="AX242" s="86"/>
      <c r="AY242" s="86"/>
      <c r="AZ242" s="86"/>
      <c r="BA242" s="86"/>
      <c r="BB242" s="86"/>
      <c r="BC242" s="86"/>
      <c r="BD242" s="86"/>
      <c r="BE242" s="86"/>
      <c r="BF242" s="86"/>
      <c r="BG242" s="86"/>
      <c r="BH242" s="86"/>
      <c r="BI242" s="86"/>
      <c r="BJ242" s="86"/>
      <c r="BK242" s="86"/>
      <c r="BL242" s="86"/>
      <c r="BM242" s="86"/>
      <c r="BN242" s="86"/>
      <c r="BO242" s="86"/>
      <c r="BP242" s="86"/>
      <c r="BQ242" s="86"/>
      <c r="BR242" s="85"/>
      <c r="BS242" s="85"/>
      <c r="BT242" s="85"/>
      <c r="BU242" s="85"/>
      <c r="BV242" s="85"/>
      <c r="BW242" s="85"/>
      <c r="BX242" s="85"/>
      <c r="BY242" s="85"/>
      <c r="BZ242" s="85"/>
      <c r="CA242" s="85"/>
      <c r="CB242" s="85"/>
      <c r="CC242" s="85"/>
      <c r="CD242" s="85"/>
      <c r="CE242" s="85"/>
      <c r="CF242" s="85"/>
      <c r="CG242" s="85"/>
      <c r="CH242" s="85"/>
      <c r="CI242" s="85"/>
      <c r="CJ242" s="85"/>
      <c r="CK242" s="85"/>
      <c r="CL242" s="85"/>
      <c r="CM242" s="85"/>
      <c r="CN242" s="85"/>
      <c r="CO242" s="84"/>
      <c r="CP242" s="84"/>
      <c r="CQ242" s="84"/>
    </row>
    <row r="243" spans="1:95" ht="14.25" customHeight="1" x14ac:dyDescent="0.25">
      <c r="A243" s="84"/>
      <c r="BR243" s="84"/>
      <c r="BS243" s="84"/>
      <c r="BT243" s="84"/>
      <c r="BU243" s="84"/>
      <c r="BV243" s="84"/>
      <c r="BW243" s="84"/>
      <c r="BX243" s="84"/>
      <c r="BY243" s="84"/>
      <c r="BZ243" s="84"/>
      <c r="CA243" s="84"/>
      <c r="CB243" s="84"/>
      <c r="CC243" s="84"/>
      <c r="CD243" s="84"/>
      <c r="CE243" s="84"/>
      <c r="CF243" s="84"/>
      <c r="CG243" s="84"/>
      <c r="CH243" s="84"/>
      <c r="CI243" s="84"/>
      <c r="CJ243" s="84"/>
      <c r="CK243" s="84"/>
      <c r="CL243" s="84"/>
      <c r="CM243" s="84"/>
      <c r="CN243" s="84"/>
      <c r="CO243" s="84"/>
      <c r="CP243" s="84"/>
      <c r="CQ243" s="84"/>
    </row>
    <row r="244" spans="1:95" ht="14.25" customHeight="1" x14ac:dyDescent="0.25">
      <c r="A244" s="84"/>
      <c r="BR244" s="84"/>
      <c r="BS244" s="84"/>
      <c r="BT244" s="84"/>
      <c r="BU244" s="84"/>
      <c r="BV244" s="84"/>
      <c r="BW244" s="84"/>
      <c r="BX244" s="84"/>
      <c r="BY244" s="84"/>
      <c r="BZ244" s="84"/>
      <c r="CA244" s="84"/>
      <c r="CB244" s="84"/>
      <c r="CC244" s="84"/>
      <c r="CD244" s="84"/>
      <c r="CE244" s="84"/>
      <c r="CF244" s="84"/>
      <c r="CG244" s="84"/>
      <c r="CH244" s="84"/>
      <c r="CI244" s="84"/>
      <c r="CJ244" s="84"/>
      <c r="CK244" s="84"/>
      <c r="CL244" s="84"/>
      <c r="CM244" s="84"/>
      <c r="CN244" s="84"/>
      <c r="CO244" s="85"/>
      <c r="CP244" s="85"/>
      <c r="CQ244" s="85"/>
    </row>
    <row r="245" spans="1:95" ht="14.25" customHeight="1" x14ac:dyDescent="0.25">
      <c r="A245" s="85"/>
      <c r="B245" s="86"/>
      <c r="C245" s="86"/>
      <c r="D245" s="86"/>
      <c r="E245" s="86"/>
      <c r="F245" s="86"/>
      <c r="G245" s="86"/>
      <c r="H245" s="86"/>
      <c r="I245" s="86"/>
      <c r="J245" s="86"/>
      <c r="K245" s="86"/>
      <c r="L245" s="86"/>
      <c r="M245" s="86"/>
      <c r="N245" s="86"/>
      <c r="O245" s="86"/>
      <c r="P245" s="86"/>
      <c r="Q245" s="86"/>
      <c r="R245" s="86"/>
      <c r="S245" s="86"/>
      <c r="T245" s="86"/>
      <c r="U245" s="86"/>
      <c r="V245" s="86"/>
      <c r="W245" s="86"/>
      <c r="X245" s="86"/>
      <c r="Y245" s="86"/>
      <c r="Z245" s="86"/>
      <c r="AA245" s="86"/>
      <c r="AB245" s="86"/>
      <c r="AC245" s="86"/>
      <c r="AD245" s="86"/>
      <c r="AE245" s="86"/>
      <c r="AF245" s="86"/>
      <c r="AG245" s="86"/>
      <c r="AH245" s="86"/>
      <c r="AI245" s="86"/>
      <c r="AJ245" s="86"/>
      <c r="AK245" s="86"/>
      <c r="AL245" s="86"/>
      <c r="AM245" s="86"/>
      <c r="AN245" s="86"/>
      <c r="AO245" s="86"/>
      <c r="AP245" s="86"/>
      <c r="AQ245" s="86"/>
      <c r="AR245" s="86"/>
      <c r="AS245" s="86"/>
      <c r="AT245" s="86"/>
      <c r="AU245" s="86"/>
      <c r="AV245" s="86"/>
      <c r="AW245" s="86"/>
      <c r="AX245" s="86"/>
      <c r="AY245" s="86"/>
      <c r="AZ245" s="86"/>
      <c r="BA245" s="86"/>
      <c r="BB245" s="86"/>
      <c r="BC245" s="86"/>
      <c r="BD245" s="86"/>
      <c r="BE245" s="86"/>
      <c r="BF245" s="86"/>
      <c r="BG245" s="86"/>
      <c r="BH245" s="86"/>
      <c r="BI245" s="86"/>
      <c r="BJ245" s="86"/>
      <c r="BK245" s="86"/>
      <c r="BL245" s="86"/>
      <c r="BM245" s="86"/>
      <c r="BN245" s="86"/>
      <c r="BO245" s="86"/>
      <c r="BP245" s="86"/>
      <c r="BQ245" s="86"/>
      <c r="BR245" s="85"/>
      <c r="BS245" s="85"/>
      <c r="BT245" s="85"/>
      <c r="BU245" s="85"/>
      <c r="BV245" s="85"/>
      <c r="BW245" s="85"/>
      <c r="BX245" s="85"/>
      <c r="BY245" s="85"/>
      <c r="BZ245" s="85"/>
      <c r="CA245" s="85"/>
      <c r="CB245" s="85"/>
      <c r="CC245" s="85"/>
      <c r="CD245" s="85"/>
      <c r="CE245" s="85"/>
      <c r="CF245" s="85"/>
      <c r="CG245" s="85"/>
      <c r="CH245" s="85"/>
      <c r="CI245" s="85"/>
      <c r="CJ245" s="85"/>
      <c r="CK245" s="85"/>
      <c r="CL245" s="85"/>
      <c r="CM245" s="85"/>
      <c r="CN245" s="85"/>
      <c r="CO245" s="85"/>
      <c r="CP245" s="85"/>
      <c r="CQ245" s="85"/>
    </row>
    <row r="246" spans="1:95" ht="14.25" customHeight="1" x14ac:dyDescent="0.25">
      <c r="A246" s="85"/>
      <c r="B246" s="86"/>
      <c r="C246" s="86"/>
      <c r="D246" s="86"/>
      <c r="E246" s="86"/>
      <c r="F246" s="86"/>
      <c r="G246" s="86"/>
      <c r="H246" s="86"/>
      <c r="I246" s="86"/>
      <c r="J246" s="86"/>
      <c r="K246" s="86"/>
      <c r="L246" s="86"/>
      <c r="M246" s="86"/>
      <c r="N246" s="86"/>
      <c r="O246" s="86"/>
      <c r="P246" s="86"/>
      <c r="Q246" s="86"/>
      <c r="R246" s="86"/>
      <c r="S246" s="86"/>
      <c r="T246" s="86"/>
      <c r="U246" s="86"/>
      <c r="V246" s="86"/>
      <c r="W246" s="86"/>
      <c r="X246" s="86"/>
      <c r="Y246" s="86"/>
      <c r="Z246" s="86"/>
      <c r="AA246" s="86"/>
      <c r="AB246" s="86"/>
      <c r="AC246" s="86"/>
      <c r="AD246" s="86"/>
      <c r="AE246" s="86"/>
      <c r="AF246" s="86"/>
      <c r="AG246" s="86"/>
      <c r="AH246" s="86"/>
      <c r="AI246" s="86"/>
      <c r="AJ246" s="86"/>
      <c r="AK246" s="86"/>
      <c r="AL246" s="86"/>
      <c r="AM246" s="86"/>
      <c r="AN246" s="86"/>
      <c r="AO246" s="86"/>
      <c r="AP246" s="86"/>
      <c r="AQ246" s="86"/>
      <c r="AR246" s="86"/>
      <c r="AS246" s="86"/>
      <c r="AT246" s="86"/>
      <c r="AU246" s="86"/>
      <c r="AV246" s="86"/>
      <c r="AW246" s="86"/>
      <c r="AX246" s="86"/>
      <c r="AY246" s="86"/>
      <c r="AZ246" s="86"/>
      <c r="BA246" s="86"/>
      <c r="BB246" s="86"/>
      <c r="BC246" s="86"/>
      <c r="BD246" s="86"/>
      <c r="BE246" s="86"/>
      <c r="BF246" s="86"/>
      <c r="BG246" s="86"/>
      <c r="BH246" s="86"/>
      <c r="BI246" s="86"/>
      <c r="BJ246" s="86"/>
      <c r="BK246" s="86"/>
      <c r="BL246" s="86"/>
      <c r="BM246" s="86"/>
      <c r="BN246" s="86"/>
      <c r="BO246" s="86"/>
      <c r="BP246" s="86"/>
      <c r="BQ246" s="86"/>
      <c r="BR246" s="85"/>
      <c r="BS246" s="85"/>
      <c r="BT246" s="85"/>
      <c r="BU246" s="85"/>
      <c r="BV246" s="85"/>
      <c r="BW246" s="85"/>
      <c r="BX246" s="85"/>
      <c r="BY246" s="85"/>
      <c r="BZ246" s="85"/>
      <c r="CA246" s="85"/>
      <c r="CB246" s="85"/>
      <c r="CC246" s="85"/>
      <c r="CD246" s="85"/>
      <c r="CE246" s="85"/>
      <c r="CF246" s="85"/>
      <c r="CG246" s="85"/>
      <c r="CH246" s="85"/>
      <c r="CI246" s="85"/>
      <c r="CJ246" s="85"/>
      <c r="CK246" s="85"/>
      <c r="CL246" s="85"/>
      <c r="CM246" s="85"/>
      <c r="CN246" s="85"/>
      <c r="CO246" s="84"/>
      <c r="CP246" s="84"/>
      <c r="CQ246" s="84"/>
    </row>
    <row r="247" spans="1:95" ht="14.25" customHeight="1" x14ac:dyDescent="0.25">
      <c r="A247" s="84"/>
      <c r="BR247" s="84"/>
      <c r="BS247" s="84"/>
      <c r="BT247" s="84"/>
      <c r="BU247" s="84"/>
      <c r="BV247" s="84"/>
      <c r="BW247" s="84"/>
      <c r="BX247" s="84"/>
      <c r="BY247" s="84"/>
      <c r="BZ247" s="84"/>
      <c r="CA247" s="84"/>
      <c r="CB247" s="84"/>
      <c r="CC247" s="84"/>
      <c r="CD247" s="84"/>
      <c r="CE247" s="84"/>
      <c r="CF247" s="84"/>
      <c r="CG247" s="84"/>
      <c r="CH247" s="84"/>
      <c r="CI247" s="84"/>
      <c r="CJ247" s="84"/>
      <c r="CK247" s="84"/>
      <c r="CL247" s="84"/>
      <c r="CM247" s="84"/>
      <c r="CN247" s="84"/>
      <c r="CO247" s="84"/>
      <c r="CP247" s="84"/>
      <c r="CQ247" s="84"/>
    </row>
    <row r="248" spans="1:95" ht="14.25" customHeight="1" x14ac:dyDescent="0.25">
      <c r="A248" s="84"/>
      <c r="BR248" s="84"/>
      <c r="BS248" s="84"/>
      <c r="BT248" s="84"/>
      <c r="BU248" s="84"/>
      <c r="BV248" s="84"/>
      <c r="BW248" s="84"/>
      <c r="BX248" s="84"/>
      <c r="BY248" s="84"/>
      <c r="BZ248" s="84"/>
      <c r="CA248" s="84"/>
      <c r="CB248" s="84"/>
      <c r="CC248" s="84"/>
      <c r="CD248" s="84"/>
      <c r="CE248" s="84"/>
      <c r="CF248" s="84"/>
      <c r="CG248" s="84"/>
      <c r="CH248" s="84"/>
      <c r="CI248" s="84"/>
      <c r="CJ248" s="84"/>
      <c r="CK248" s="84"/>
      <c r="CL248" s="84"/>
      <c r="CM248" s="84"/>
      <c r="CN248" s="84"/>
      <c r="CO248" s="85"/>
      <c r="CP248" s="85"/>
      <c r="CQ248" s="85"/>
    </row>
    <row r="249" spans="1:95" ht="14.25" customHeight="1" x14ac:dyDescent="0.25">
      <c r="A249" s="85"/>
      <c r="B249" s="86"/>
      <c r="C249" s="86"/>
      <c r="D249" s="86"/>
      <c r="E249" s="86"/>
      <c r="F249" s="86"/>
      <c r="G249" s="86"/>
      <c r="H249" s="86"/>
      <c r="I249" s="86"/>
      <c r="J249" s="86"/>
      <c r="K249" s="86"/>
      <c r="L249" s="86"/>
      <c r="M249" s="86"/>
      <c r="N249" s="86"/>
      <c r="O249" s="86"/>
      <c r="P249" s="86"/>
      <c r="Q249" s="86"/>
      <c r="R249" s="86"/>
      <c r="S249" s="86"/>
      <c r="T249" s="86"/>
      <c r="U249" s="86"/>
      <c r="V249" s="86"/>
      <c r="W249" s="86"/>
      <c r="X249" s="86"/>
      <c r="Y249" s="86"/>
      <c r="Z249" s="86"/>
      <c r="AA249" s="86"/>
      <c r="AB249" s="86"/>
      <c r="AC249" s="86"/>
      <c r="AD249" s="86"/>
      <c r="AE249" s="86"/>
      <c r="AF249" s="86"/>
      <c r="AG249" s="86"/>
      <c r="AH249" s="86"/>
      <c r="AI249" s="86"/>
      <c r="AJ249" s="86"/>
      <c r="AK249" s="86"/>
      <c r="AL249" s="86"/>
      <c r="AM249" s="86"/>
      <c r="AN249" s="86"/>
      <c r="AO249" s="86"/>
      <c r="AP249" s="86"/>
      <c r="AQ249" s="86"/>
      <c r="AR249" s="86"/>
      <c r="AS249" s="86"/>
      <c r="AT249" s="86"/>
      <c r="AU249" s="86"/>
      <c r="AV249" s="86"/>
      <c r="AW249" s="86"/>
      <c r="AX249" s="86"/>
      <c r="AY249" s="86"/>
      <c r="AZ249" s="86"/>
      <c r="BA249" s="86"/>
      <c r="BB249" s="86"/>
      <c r="BC249" s="86"/>
      <c r="BD249" s="86"/>
      <c r="BE249" s="86"/>
      <c r="BF249" s="86"/>
      <c r="BG249" s="86"/>
      <c r="BH249" s="86"/>
      <c r="BI249" s="86"/>
      <c r="BJ249" s="86"/>
      <c r="BK249" s="86"/>
      <c r="BL249" s="86"/>
      <c r="BM249" s="86"/>
      <c r="BN249" s="86"/>
      <c r="BO249" s="86"/>
      <c r="BP249" s="86"/>
      <c r="BQ249" s="86"/>
      <c r="BR249" s="85"/>
      <c r="BS249" s="85"/>
      <c r="BT249" s="85"/>
      <c r="BU249" s="85"/>
      <c r="BV249" s="85"/>
      <c r="BW249" s="85"/>
      <c r="BX249" s="85"/>
      <c r="BY249" s="85"/>
      <c r="BZ249" s="85"/>
      <c r="CA249" s="85"/>
      <c r="CB249" s="85"/>
      <c r="CC249" s="85"/>
      <c r="CD249" s="85"/>
      <c r="CE249" s="85"/>
      <c r="CF249" s="85"/>
      <c r="CG249" s="85"/>
      <c r="CH249" s="85"/>
      <c r="CI249" s="85"/>
      <c r="CJ249" s="85"/>
      <c r="CK249" s="85"/>
      <c r="CL249" s="85"/>
      <c r="CM249" s="85"/>
      <c r="CN249" s="85"/>
      <c r="CO249" s="84"/>
      <c r="CP249" s="84"/>
      <c r="CQ249" s="84"/>
    </row>
    <row r="250" spans="1:95" ht="14.25" customHeight="1" x14ac:dyDescent="0.25">
      <c r="A250" s="84"/>
      <c r="BR250" s="84"/>
      <c r="BS250" s="84"/>
      <c r="BT250" s="84"/>
      <c r="BU250" s="84"/>
      <c r="BV250" s="84"/>
      <c r="BW250" s="84"/>
      <c r="BX250" s="84"/>
      <c r="BY250" s="84"/>
      <c r="BZ250" s="84"/>
      <c r="CA250" s="84"/>
      <c r="CB250" s="84"/>
      <c r="CC250" s="84"/>
      <c r="CD250" s="84"/>
      <c r="CE250" s="84"/>
      <c r="CF250" s="84"/>
      <c r="CG250" s="84"/>
      <c r="CH250" s="84"/>
      <c r="CI250" s="84"/>
      <c r="CJ250" s="84"/>
      <c r="CK250" s="84"/>
      <c r="CL250" s="84"/>
      <c r="CM250" s="84"/>
      <c r="CN250" s="84"/>
      <c r="CO250" s="84"/>
      <c r="CP250" s="84"/>
      <c r="CQ250" s="84"/>
    </row>
    <row r="251" spans="1:95" ht="14.25" customHeight="1" x14ac:dyDescent="0.25">
      <c r="A251" s="84"/>
      <c r="BR251" s="84"/>
      <c r="BS251" s="84"/>
      <c r="BT251" s="84"/>
      <c r="BU251" s="84"/>
      <c r="BV251" s="84"/>
      <c r="BW251" s="84"/>
      <c r="BX251" s="84"/>
      <c r="BY251" s="84"/>
      <c r="BZ251" s="84"/>
      <c r="CA251" s="84"/>
      <c r="CB251" s="84"/>
      <c r="CC251" s="84"/>
      <c r="CD251" s="84"/>
      <c r="CE251" s="84"/>
      <c r="CF251" s="84"/>
      <c r="CG251" s="84"/>
      <c r="CH251" s="84"/>
      <c r="CI251" s="84"/>
      <c r="CJ251" s="84"/>
      <c r="CK251" s="84"/>
      <c r="CL251" s="84"/>
      <c r="CM251" s="84"/>
      <c r="CN251" s="84"/>
      <c r="CO251" s="84"/>
      <c r="CP251" s="84"/>
      <c r="CQ251" s="84"/>
    </row>
    <row r="252" spans="1:95" ht="14.25" customHeight="1" x14ac:dyDescent="0.25">
      <c r="A252" s="84"/>
      <c r="BR252" s="84"/>
      <c r="BS252" s="84"/>
      <c r="BT252" s="84"/>
      <c r="BU252" s="84"/>
      <c r="BV252" s="84"/>
      <c r="BW252" s="84"/>
      <c r="BX252" s="84"/>
      <c r="BY252" s="84"/>
      <c r="BZ252" s="84"/>
      <c r="CA252" s="84"/>
      <c r="CB252" s="84"/>
      <c r="CC252" s="84"/>
      <c r="CD252" s="84"/>
      <c r="CE252" s="84"/>
      <c r="CF252" s="84"/>
      <c r="CG252" s="84"/>
      <c r="CH252" s="84"/>
      <c r="CI252" s="84"/>
      <c r="CJ252" s="84"/>
      <c r="CK252" s="84"/>
      <c r="CL252" s="84"/>
      <c r="CM252" s="84"/>
      <c r="CN252" s="84"/>
      <c r="CO252" s="84"/>
      <c r="CP252" s="84"/>
      <c r="CQ252" s="84"/>
    </row>
    <row r="253" spans="1:95" ht="14.25" customHeight="1" x14ac:dyDescent="0.25">
      <c r="A253" s="84"/>
      <c r="BR253" s="84"/>
      <c r="BS253" s="84"/>
      <c r="BT253" s="84"/>
      <c r="BU253" s="84"/>
      <c r="BV253" s="84"/>
      <c r="BW253" s="84"/>
      <c r="BX253" s="84"/>
      <c r="BY253" s="84"/>
      <c r="BZ253" s="84"/>
      <c r="CA253" s="84"/>
      <c r="CB253" s="84"/>
      <c r="CC253" s="84"/>
      <c r="CD253" s="84"/>
      <c r="CE253" s="84"/>
      <c r="CF253" s="84"/>
      <c r="CG253" s="84"/>
      <c r="CH253" s="84"/>
      <c r="CI253" s="84"/>
      <c r="CJ253" s="84"/>
      <c r="CK253" s="84"/>
      <c r="CL253" s="84"/>
      <c r="CM253" s="84"/>
      <c r="CN253" s="84"/>
      <c r="CO253" s="84"/>
      <c r="CP253" s="84"/>
      <c r="CQ253" s="84"/>
    </row>
    <row r="254" spans="1:95" ht="14.25" customHeight="1" x14ac:dyDescent="0.25">
      <c r="A254" s="84"/>
      <c r="BR254" s="84"/>
      <c r="BS254" s="84"/>
      <c r="BT254" s="84"/>
      <c r="BU254" s="84"/>
      <c r="BV254" s="84"/>
      <c r="BW254" s="84"/>
      <c r="BX254" s="84"/>
      <c r="BY254" s="84"/>
      <c r="BZ254" s="84"/>
      <c r="CA254" s="84"/>
      <c r="CB254" s="84"/>
      <c r="CC254" s="84"/>
      <c r="CD254" s="84"/>
      <c r="CE254" s="84"/>
      <c r="CF254" s="84"/>
      <c r="CG254" s="84"/>
      <c r="CH254" s="84"/>
      <c r="CI254" s="84"/>
      <c r="CJ254" s="84"/>
      <c r="CK254" s="84"/>
      <c r="CL254" s="84"/>
      <c r="CM254" s="84"/>
      <c r="CN254" s="84"/>
      <c r="CO254" s="84"/>
      <c r="CP254" s="84"/>
      <c r="CQ254" s="84"/>
    </row>
    <row r="255" spans="1:95" ht="14.25" customHeight="1" x14ac:dyDescent="0.25">
      <c r="A255" s="84"/>
      <c r="BR255" s="84"/>
      <c r="BS255" s="84"/>
      <c r="BT255" s="84"/>
      <c r="BU255" s="84"/>
      <c r="BV255" s="84"/>
      <c r="BW255" s="84"/>
      <c r="BX255" s="84"/>
      <c r="BY255" s="84"/>
      <c r="BZ255" s="84"/>
      <c r="CA255" s="84"/>
      <c r="CB255" s="84"/>
      <c r="CC255" s="84"/>
      <c r="CD255" s="84"/>
      <c r="CE255" s="84"/>
      <c r="CF255" s="84"/>
      <c r="CG255" s="84"/>
      <c r="CH255" s="84"/>
      <c r="CI255" s="84"/>
      <c r="CJ255" s="84"/>
      <c r="CK255" s="84"/>
      <c r="CL255" s="84"/>
      <c r="CM255" s="84"/>
      <c r="CN255" s="84"/>
      <c r="CO255" s="84"/>
      <c r="CP255" s="84"/>
      <c r="CQ255" s="84"/>
    </row>
    <row r="256" spans="1:95" ht="14.25" customHeight="1" x14ac:dyDescent="0.25">
      <c r="A256" s="84"/>
      <c r="BR256" s="84"/>
      <c r="BS256" s="84"/>
      <c r="BT256" s="84"/>
      <c r="BU256" s="84"/>
      <c r="BV256" s="84"/>
      <c r="BW256" s="84"/>
      <c r="BX256" s="84"/>
      <c r="BY256" s="84"/>
      <c r="BZ256" s="84"/>
      <c r="CA256" s="84"/>
      <c r="CB256" s="84"/>
      <c r="CC256" s="84"/>
      <c r="CD256" s="84"/>
      <c r="CE256" s="84"/>
      <c r="CF256" s="84"/>
      <c r="CG256" s="84"/>
      <c r="CH256" s="84"/>
      <c r="CI256" s="84"/>
      <c r="CJ256" s="84"/>
      <c r="CK256" s="84"/>
      <c r="CL256" s="84"/>
      <c r="CM256" s="84"/>
      <c r="CN256" s="84"/>
      <c r="CO256" s="84"/>
      <c r="CP256" s="84"/>
      <c r="CQ256" s="84"/>
    </row>
    <row r="257" spans="1:95" ht="14.25" customHeight="1" x14ac:dyDescent="0.25">
      <c r="A257" s="84"/>
      <c r="BR257" s="84"/>
      <c r="BS257" s="84"/>
      <c r="BT257" s="84"/>
      <c r="BU257" s="84"/>
      <c r="BV257" s="84"/>
      <c r="BW257" s="84"/>
      <c r="BX257" s="84"/>
      <c r="BY257" s="84"/>
      <c r="BZ257" s="84"/>
      <c r="CA257" s="84"/>
      <c r="CB257" s="84"/>
      <c r="CC257" s="84"/>
      <c r="CD257" s="84"/>
      <c r="CE257" s="84"/>
      <c r="CF257" s="84"/>
      <c r="CG257" s="84"/>
      <c r="CH257" s="84"/>
      <c r="CI257" s="84"/>
      <c r="CJ257" s="84"/>
      <c r="CK257" s="84"/>
      <c r="CL257" s="84"/>
      <c r="CM257" s="84"/>
      <c r="CN257" s="84"/>
      <c r="CO257" s="84"/>
      <c r="CP257" s="84"/>
      <c r="CQ257" s="84"/>
    </row>
    <row r="258" spans="1:95" ht="14.25" customHeight="1" x14ac:dyDescent="0.25">
      <c r="A258" s="84"/>
      <c r="BR258" s="84"/>
      <c r="BS258" s="84"/>
      <c r="BT258" s="84"/>
      <c r="BU258" s="84"/>
      <c r="BV258" s="84"/>
      <c r="BW258" s="84"/>
      <c r="BX258" s="84"/>
      <c r="BY258" s="84"/>
      <c r="BZ258" s="84"/>
      <c r="CA258" s="84"/>
      <c r="CB258" s="84"/>
      <c r="CC258" s="84"/>
      <c r="CD258" s="84"/>
      <c r="CE258" s="84"/>
      <c r="CF258" s="84"/>
      <c r="CG258" s="84"/>
      <c r="CH258" s="84"/>
      <c r="CI258" s="84"/>
      <c r="CJ258" s="84"/>
      <c r="CK258" s="84"/>
      <c r="CL258" s="84"/>
      <c r="CM258" s="84"/>
      <c r="CN258" s="84"/>
      <c r="CO258" s="84"/>
      <c r="CP258" s="84"/>
      <c r="CQ258" s="84"/>
    </row>
    <row r="259" spans="1:95" ht="14.25" customHeight="1" x14ac:dyDescent="0.25">
      <c r="A259" s="84"/>
      <c r="BR259" s="84"/>
      <c r="BS259" s="84"/>
      <c r="BT259" s="84"/>
      <c r="BU259" s="84"/>
      <c r="BV259" s="84"/>
      <c r="BW259" s="84"/>
      <c r="BX259" s="84"/>
      <c r="BY259" s="84"/>
      <c r="BZ259" s="84"/>
      <c r="CA259" s="84"/>
      <c r="CB259" s="84"/>
      <c r="CC259" s="84"/>
      <c r="CD259" s="84"/>
      <c r="CE259" s="84"/>
      <c r="CF259" s="84"/>
      <c r="CG259" s="84"/>
      <c r="CH259" s="84"/>
      <c r="CI259" s="84"/>
      <c r="CJ259" s="84"/>
      <c r="CK259" s="84"/>
      <c r="CL259" s="84"/>
      <c r="CM259" s="84"/>
      <c r="CN259" s="84"/>
      <c r="CO259" s="84"/>
      <c r="CP259" s="84"/>
      <c r="CQ259" s="84"/>
    </row>
    <row r="260" spans="1:95" ht="14.25" customHeight="1" x14ac:dyDescent="0.25">
      <c r="A260" s="84"/>
      <c r="BR260" s="84"/>
      <c r="BS260" s="84"/>
      <c r="BT260" s="84"/>
      <c r="BU260" s="84"/>
      <c r="BV260" s="84"/>
      <c r="BW260" s="84"/>
      <c r="BX260" s="84"/>
      <c r="BY260" s="84"/>
      <c r="BZ260" s="84"/>
      <c r="CA260" s="84"/>
      <c r="CB260" s="84"/>
      <c r="CC260" s="84"/>
      <c r="CD260" s="84"/>
      <c r="CE260" s="84"/>
      <c r="CF260" s="84"/>
      <c r="CG260" s="84"/>
      <c r="CH260" s="84"/>
      <c r="CI260" s="84"/>
      <c r="CJ260" s="84"/>
      <c r="CK260" s="84"/>
      <c r="CL260" s="84"/>
      <c r="CM260" s="84"/>
      <c r="CN260" s="84"/>
      <c r="CO260" s="84"/>
      <c r="CP260" s="84"/>
      <c r="CQ260" s="84"/>
    </row>
    <row r="261" spans="1:95" ht="14.25" customHeight="1" x14ac:dyDescent="0.25">
      <c r="A261" s="84"/>
      <c r="BR261" s="84"/>
      <c r="BS261" s="84"/>
      <c r="BT261" s="84"/>
      <c r="BU261" s="84"/>
      <c r="BV261" s="84"/>
      <c r="BW261" s="84"/>
      <c r="BX261" s="84"/>
      <c r="BY261" s="84"/>
      <c r="BZ261" s="84"/>
      <c r="CA261" s="84"/>
      <c r="CB261" s="84"/>
      <c r="CC261" s="84"/>
      <c r="CD261" s="84"/>
      <c r="CE261" s="84"/>
      <c r="CF261" s="84"/>
      <c r="CG261" s="84"/>
      <c r="CH261" s="84"/>
      <c r="CI261" s="84"/>
      <c r="CJ261" s="84"/>
      <c r="CK261" s="84"/>
      <c r="CL261" s="84"/>
      <c r="CM261" s="84"/>
      <c r="CN261" s="84"/>
      <c r="CO261" s="84"/>
      <c r="CP261" s="84"/>
      <c r="CQ261" s="84"/>
    </row>
    <row r="262" spans="1:95" ht="14.25" customHeight="1" x14ac:dyDescent="0.25">
      <c r="A262" s="84"/>
      <c r="BR262" s="84"/>
      <c r="BS262" s="84"/>
      <c r="BT262" s="84"/>
      <c r="BU262" s="84"/>
      <c r="BV262" s="84"/>
      <c r="BW262" s="84"/>
      <c r="BX262" s="84"/>
      <c r="BY262" s="84"/>
      <c r="BZ262" s="84"/>
      <c r="CA262" s="84"/>
      <c r="CB262" s="84"/>
      <c r="CC262" s="84"/>
      <c r="CD262" s="84"/>
      <c r="CE262" s="84"/>
      <c r="CF262" s="84"/>
      <c r="CG262" s="84"/>
      <c r="CH262" s="84"/>
      <c r="CI262" s="84"/>
      <c r="CJ262" s="84"/>
      <c r="CK262" s="84"/>
      <c r="CL262" s="84"/>
      <c r="CM262" s="84"/>
      <c r="CN262" s="84"/>
      <c r="CO262" s="84"/>
      <c r="CP262" s="84"/>
      <c r="CQ262" s="84"/>
    </row>
    <row r="263" spans="1:95" ht="14.25" customHeight="1" x14ac:dyDescent="0.25">
      <c r="A263" s="84"/>
      <c r="BR263" s="84"/>
      <c r="BS263" s="84"/>
      <c r="BT263" s="84"/>
      <c r="BU263" s="84"/>
      <c r="BV263" s="84"/>
      <c r="BW263" s="84"/>
      <c r="BX263" s="84"/>
      <c r="BY263" s="84"/>
      <c r="BZ263" s="84"/>
      <c r="CA263" s="84"/>
      <c r="CB263" s="84"/>
      <c r="CC263" s="84"/>
      <c r="CD263" s="84"/>
      <c r="CE263" s="84"/>
      <c r="CF263" s="84"/>
      <c r="CG263" s="84"/>
      <c r="CH263" s="84"/>
      <c r="CI263" s="84"/>
      <c r="CJ263" s="84"/>
      <c r="CK263" s="84"/>
      <c r="CL263" s="84"/>
      <c r="CM263" s="84"/>
      <c r="CN263" s="84"/>
    </row>
    <row r="265" spans="1:95" ht="14.25" customHeight="1" x14ac:dyDescent="0.25">
      <c r="CO265" s="91"/>
      <c r="CP265" s="91"/>
      <c r="CQ265" s="91"/>
    </row>
    <row r="266" spans="1:95" ht="14.25" customHeight="1" x14ac:dyDescent="0.25">
      <c r="A266" s="91"/>
      <c r="B266" s="86"/>
      <c r="C266" s="86"/>
      <c r="D266" s="86"/>
      <c r="E266" s="86"/>
      <c r="F266" s="86"/>
      <c r="G266" s="86"/>
      <c r="H266" s="86"/>
      <c r="I266" s="86"/>
      <c r="J266" s="86"/>
      <c r="K266" s="86"/>
      <c r="L266" s="86"/>
      <c r="M266" s="86"/>
      <c r="N266" s="86"/>
      <c r="O266" s="86"/>
      <c r="P266" s="86"/>
      <c r="Q266" s="86"/>
      <c r="R266" s="86"/>
      <c r="S266" s="86"/>
      <c r="T266" s="86"/>
      <c r="U266" s="86"/>
      <c r="V266" s="86"/>
      <c r="W266" s="86"/>
      <c r="X266" s="86"/>
      <c r="Y266" s="86"/>
      <c r="Z266" s="86"/>
      <c r="AA266" s="86"/>
      <c r="AB266" s="86"/>
      <c r="AC266" s="86"/>
      <c r="AD266" s="86"/>
      <c r="AE266" s="86"/>
      <c r="AF266" s="86"/>
      <c r="AG266" s="86"/>
      <c r="AH266" s="86"/>
      <c r="AI266" s="86"/>
      <c r="AJ266" s="86"/>
      <c r="AK266" s="86"/>
      <c r="AL266" s="86"/>
      <c r="AM266" s="86"/>
      <c r="AN266" s="86"/>
      <c r="AO266" s="86"/>
      <c r="AP266" s="86"/>
      <c r="AQ266" s="86"/>
      <c r="AR266" s="86"/>
      <c r="AS266" s="86"/>
      <c r="AT266" s="86"/>
      <c r="AU266" s="86"/>
      <c r="AV266" s="86"/>
      <c r="AW266" s="86"/>
      <c r="AX266" s="86"/>
      <c r="AY266" s="86"/>
      <c r="AZ266" s="86"/>
      <c r="BA266" s="86"/>
      <c r="BB266" s="86"/>
      <c r="BC266" s="86"/>
      <c r="BD266" s="86"/>
      <c r="BE266" s="86"/>
      <c r="BF266" s="86"/>
      <c r="BG266" s="86"/>
      <c r="BH266" s="86"/>
      <c r="BI266" s="86"/>
      <c r="BJ266" s="86"/>
      <c r="BK266" s="86"/>
      <c r="BL266" s="86"/>
      <c r="BM266" s="86"/>
      <c r="BN266" s="86"/>
      <c r="BO266" s="86"/>
      <c r="BP266" s="86"/>
      <c r="BQ266" s="86"/>
      <c r="BR266" s="91"/>
      <c r="BS266" s="91"/>
      <c r="BT266" s="91"/>
      <c r="BU266" s="91"/>
      <c r="BV266" s="91"/>
      <c r="BW266" s="91"/>
      <c r="BX266" s="91"/>
      <c r="BY266" s="91"/>
      <c r="BZ266" s="91"/>
      <c r="CA266" s="91"/>
      <c r="CB266" s="91"/>
      <c r="CC266" s="91"/>
      <c r="CD266" s="91"/>
      <c r="CE266" s="91"/>
      <c r="CF266" s="91"/>
      <c r="CG266" s="91"/>
      <c r="CH266" s="91"/>
      <c r="CI266" s="91"/>
      <c r="CJ266" s="91"/>
      <c r="CK266" s="91"/>
      <c r="CL266" s="91"/>
      <c r="CM266" s="91"/>
      <c r="CN266" s="91"/>
    </row>
    <row r="267" spans="1:95" ht="14.25" customHeight="1" x14ac:dyDescent="0.25">
      <c r="CO267" s="91"/>
      <c r="CP267" s="91"/>
      <c r="CQ267" s="91"/>
    </row>
    <row r="268" spans="1:95" ht="14.25" customHeight="1" x14ac:dyDescent="0.25">
      <c r="A268" s="91"/>
      <c r="B268" s="86"/>
      <c r="C268" s="86"/>
      <c r="D268" s="86"/>
      <c r="E268" s="86"/>
      <c r="F268" s="86"/>
      <c r="G268" s="86"/>
      <c r="H268" s="86"/>
      <c r="I268" s="86"/>
      <c r="J268" s="86"/>
      <c r="K268" s="86"/>
      <c r="L268" s="86"/>
      <c r="M268" s="86"/>
      <c r="N268" s="86"/>
      <c r="O268" s="86"/>
      <c r="P268" s="86"/>
      <c r="Q268" s="86"/>
      <c r="R268" s="86"/>
      <c r="S268" s="86"/>
      <c r="T268" s="86"/>
      <c r="U268" s="86"/>
      <c r="V268" s="86"/>
      <c r="W268" s="86"/>
      <c r="X268" s="86"/>
      <c r="Y268" s="86"/>
      <c r="Z268" s="86"/>
      <c r="AA268" s="86"/>
      <c r="AB268" s="86"/>
      <c r="AC268" s="86"/>
      <c r="AD268" s="86"/>
      <c r="AE268" s="86"/>
      <c r="AF268" s="86"/>
      <c r="AG268" s="86"/>
      <c r="AH268" s="86"/>
      <c r="AI268" s="86"/>
      <c r="AJ268" s="86"/>
      <c r="AK268" s="86"/>
      <c r="AL268" s="86"/>
      <c r="AM268" s="86"/>
      <c r="AN268" s="86"/>
      <c r="AO268" s="86"/>
      <c r="AP268" s="86"/>
      <c r="AQ268" s="86"/>
      <c r="AR268" s="86"/>
      <c r="AS268" s="86"/>
      <c r="AT268" s="86"/>
      <c r="AU268" s="86"/>
      <c r="AV268" s="86"/>
      <c r="AW268" s="86"/>
      <c r="AX268" s="86"/>
      <c r="AY268" s="86"/>
      <c r="AZ268" s="86"/>
      <c r="BA268" s="86"/>
      <c r="BB268" s="86"/>
      <c r="BC268" s="86"/>
      <c r="BD268" s="86"/>
      <c r="BE268" s="86"/>
      <c r="BF268" s="86"/>
      <c r="BG268" s="86"/>
      <c r="BH268" s="86"/>
      <c r="BI268" s="86"/>
      <c r="BJ268" s="86"/>
      <c r="BK268" s="86"/>
      <c r="BL268" s="86"/>
      <c r="BM268" s="86"/>
      <c r="BN268" s="86"/>
      <c r="BO268" s="86"/>
      <c r="BP268" s="86"/>
      <c r="BQ268" s="86"/>
      <c r="BR268" s="91"/>
      <c r="BS268" s="91"/>
      <c r="BT268" s="91"/>
      <c r="BU268" s="91"/>
      <c r="BV268" s="91"/>
      <c r="BW268" s="91"/>
      <c r="BX268" s="91"/>
      <c r="BY268" s="91"/>
      <c r="BZ268" s="91"/>
      <c r="CA268" s="91"/>
      <c r="CB268" s="91"/>
      <c r="CC268" s="91"/>
      <c r="CD268" s="91"/>
      <c r="CE268" s="91"/>
      <c r="CF268" s="91"/>
      <c r="CG268" s="91"/>
      <c r="CH268" s="91"/>
      <c r="CI268" s="91"/>
      <c r="CJ268" s="91"/>
      <c r="CK268" s="91"/>
      <c r="CL268" s="91"/>
      <c r="CM268" s="91"/>
      <c r="CN268" s="91"/>
      <c r="CO268" s="91"/>
      <c r="CP268" s="91"/>
      <c r="CQ268" s="91"/>
    </row>
    <row r="269" spans="1:95" ht="14.25" customHeight="1" x14ac:dyDescent="0.25">
      <c r="A269" s="91"/>
      <c r="B269" s="86"/>
      <c r="C269" s="86"/>
      <c r="D269" s="86"/>
      <c r="E269" s="86"/>
      <c r="F269" s="86"/>
      <c r="G269" s="86"/>
      <c r="H269" s="86"/>
      <c r="I269" s="86"/>
      <c r="J269" s="86"/>
      <c r="K269" s="86"/>
      <c r="L269" s="86"/>
      <c r="M269" s="86"/>
      <c r="N269" s="86"/>
      <c r="O269" s="86"/>
      <c r="P269" s="86"/>
      <c r="Q269" s="86"/>
      <c r="R269" s="86"/>
      <c r="S269" s="86"/>
      <c r="T269" s="86"/>
      <c r="U269" s="86"/>
      <c r="V269" s="86"/>
      <c r="W269" s="86"/>
      <c r="X269" s="86"/>
      <c r="Y269" s="86"/>
      <c r="Z269" s="86"/>
      <c r="AA269" s="86"/>
      <c r="AB269" s="86"/>
      <c r="AC269" s="86"/>
      <c r="AD269" s="86"/>
      <c r="AE269" s="86"/>
      <c r="AF269" s="86"/>
      <c r="AG269" s="86"/>
      <c r="AH269" s="86"/>
      <c r="AI269" s="86"/>
      <c r="AJ269" s="86"/>
      <c r="AK269" s="86"/>
      <c r="AL269" s="86"/>
      <c r="AM269" s="86"/>
      <c r="AN269" s="86"/>
      <c r="AO269" s="86"/>
      <c r="AP269" s="86"/>
      <c r="AQ269" s="86"/>
      <c r="AR269" s="86"/>
      <c r="AS269" s="86"/>
      <c r="AT269" s="86"/>
      <c r="AU269" s="86"/>
      <c r="AV269" s="86"/>
      <c r="AW269" s="86"/>
      <c r="AX269" s="86"/>
      <c r="AY269" s="86"/>
      <c r="AZ269" s="86"/>
      <c r="BA269" s="86"/>
      <c r="BB269" s="86"/>
      <c r="BC269" s="86"/>
      <c r="BD269" s="86"/>
      <c r="BE269" s="86"/>
      <c r="BF269" s="86"/>
      <c r="BG269" s="86"/>
      <c r="BH269" s="86"/>
      <c r="BI269" s="86"/>
      <c r="BJ269" s="86"/>
      <c r="BK269" s="86"/>
      <c r="BL269" s="86"/>
      <c r="BM269" s="86"/>
      <c r="BN269" s="86"/>
      <c r="BO269" s="86"/>
      <c r="BP269" s="86"/>
      <c r="BQ269" s="86"/>
      <c r="BR269" s="91"/>
      <c r="BS269" s="91"/>
      <c r="BT269" s="91"/>
      <c r="BU269" s="91"/>
      <c r="BV269" s="91"/>
      <c r="BW269" s="91"/>
      <c r="BX269" s="91"/>
      <c r="BY269" s="91"/>
      <c r="BZ269" s="91"/>
      <c r="CA269" s="91"/>
      <c r="CB269" s="91"/>
      <c r="CC269" s="91"/>
      <c r="CD269" s="91"/>
      <c r="CE269" s="91"/>
      <c r="CF269" s="91"/>
      <c r="CG269" s="91"/>
      <c r="CH269" s="91"/>
      <c r="CI269" s="91"/>
      <c r="CJ269" s="91"/>
      <c r="CK269" s="91"/>
      <c r="CL269" s="91"/>
      <c r="CM269" s="91"/>
      <c r="CN269" s="91"/>
      <c r="CO269" s="91"/>
      <c r="CP269" s="91"/>
      <c r="CQ269" s="91"/>
    </row>
    <row r="270" spans="1:95" ht="14.25" customHeight="1" x14ac:dyDescent="0.25">
      <c r="A270" s="91"/>
      <c r="B270" s="86"/>
      <c r="C270" s="86"/>
      <c r="D270" s="86"/>
      <c r="E270" s="86"/>
      <c r="F270" s="86"/>
      <c r="G270" s="86"/>
      <c r="H270" s="86"/>
      <c r="I270" s="86"/>
      <c r="J270" s="86"/>
      <c r="K270" s="86"/>
      <c r="L270" s="86"/>
      <c r="M270" s="86"/>
      <c r="N270" s="86"/>
      <c r="O270" s="86"/>
      <c r="P270" s="86"/>
      <c r="Q270" s="86"/>
      <c r="R270" s="86"/>
      <c r="S270" s="86"/>
      <c r="T270" s="86"/>
      <c r="U270" s="86"/>
      <c r="V270" s="86"/>
      <c r="W270" s="86"/>
      <c r="X270" s="86"/>
      <c r="Y270" s="86"/>
      <c r="Z270" s="86"/>
      <c r="AA270" s="86"/>
      <c r="AB270" s="86"/>
      <c r="AC270" s="86"/>
      <c r="AD270" s="86"/>
      <c r="AE270" s="86"/>
      <c r="AF270" s="86"/>
      <c r="AG270" s="86"/>
      <c r="AH270" s="86"/>
      <c r="AI270" s="86"/>
      <c r="AJ270" s="86"/>
      <c r="AK270" s="86"/>
      <c r="AL270" s="86"/>
      <c r="AM270" s="86"/>
      <c r="AN270" s="86"/>
      <c r="AO270" s="86"/>
      <c r="AP270" s="86"/>
      <c r="AQ270" s="86"/>
      <c r="AR270" s="86"/>
      <c r="AS270" s="86"/>
      <c r="AT270" s="86"/>
      <c r="AU270" s="86"/>
      <c r="AV270" s="86"/>
      <c r="AW270" s="86"/>
      <c r="AX270" s="86"/>
      <c r="AY270" s="86"/>
      <c r="AZ270" s="86"/>
      <c r="BA270" s="86"/>
      <c r="BB270" s="86"/>
      <c r="BC270" s="86"/>
      <c r="BD270" s="86"/>
      <c r="BE270" s="86"/>
      <c r="BF270" s="86"/>
      <c r="BG270" s="86"/>
      <c r="BH270" s="86"/>
      <c r="BI270" s="86"/>
      <c r="BJ270" s="86"/>
      <c r="BK270" s="86"/>
      <c r="BL270" s="86"/>
      <c r="BM270" s="86"/>
      <c r="BN270" s="86"/>
      <c r="BO270" s="86"/>
      <c r="BP270" s="86"/>
      <c r="BQ270" s="86"/>
      <c r="BR270" s="91"/>
      <c r="BS270" s="91"/>
      <c r="BT270" s="91"/>
      <c r="BU270" s="91"/>
      <c r="BV270" s="91"/>
      <c r="BW270" s="91"/>
      <c r="BX270" s="91"/>
      <c r="BY270" s="91"/>
      <c r="BZ270" s="91"/>
      <c r="CA270" s="91"/>
      <c r="CB270" s="91"/>
      <c r="CC270" s="91"/>
      <c r="CD270" s="91"/>
      <c r="CE270" s="91"/>
      <c r="CF270" s="91"/>
      <c r="CG270" s="91"/>
      <c r="CH270" s="91"/>
      <c r="CI270" s="91"/>
      <c r="CJ270" s="91"/>
      <c r="CK270" s="91"/>
      <c r="CL270" s="91"/>
      <c r="CM270" s="91"/>
      <c r="CN270" s="91"/>
      <c r="CO270" s="91"/>
      <c r="CP270" s="91"/>
      <c r="CQ270" s="91"/>
    </row>
    <row r="271" spans="1:95" ht="14.25" customHeight="1" x14ac:dyDescent="0.25">
      <c r="A271" s="91"/>
      <c r="B271" s="86"/>
      <c r="C271" s="86"/>
      <c r="D271" s="86"/>
      <c r="E271" s="86"/>
      <c r="F271" s="86"/>
      <c r="G271" s="86"/>
      <c r="H271" s="86"/>
      <c r="I271" s="86"/>
      <c r="J271" s="86"/>
      <c r="K271" s="86"/>
      <c r="L271" s="86"/>
      <c r="M271" s="86"/>
      <c r="N271" s="86"/>
      <c r="O271" s="86"/>
      <c r="P271" s="86"/>
      <c r="Q271" s="86"/>
      <c r="R271" s="86"/>
      <c r="S271" s="86"/>
      <c r="T271" s="86"/>
      <c r="U271" s="86"/>
      <c r="V271" s="86"/>
      <c r="W271" s="86"/>
      <c r="X271" s="86"/>
      <c r="Y271" s="86"/>
      <c r="Z271" s="86"/>
      <c r="AA271" s="86"/>
      <c r="AB271" s="86"/>
      <c r="AC271" s="86"/>
      <c r="AD271" s="86"/>
      <c r="AE271" s="86"/>
      <c r="AF271" s="86"/>
      <c r="AG271" s="86"/>
      <c r="AH271" s="86"/>
      <c r="AI271" s="86"/>
      <c r="AJ271" s="86"/>
      <c r="AK271" s="86"/>
      <c r="AL271" s="86"/>
      <c r="AM271" s="86"/>
      <c r="AN271" s="86"/>
      <c r="AO271" s="86"/>
      <c r="AP271" s="86"/>
      <c r="AQ271" s="86"/>
      <c r="AR271" s="86"/>
      <c r="AS271" s="86"/>
      <c r="AT271" s="86"/>
      <c r="AU271" s="86"/>
      <c r="AV271" s="86"/>
      <c r="AW271" s="86"/>
      <c r="AX271" s="86"/>
      <c r="AY271" s="86"/>
      <c r="AZ271" s="86"/>
      <c r="BA271" s="86"/>
      <c r="BB271" s="86"/>
      <c r="BC271" s="86"/>
      <c r="BD271" s="86"/>
      <c r="BE271" s="86"/>
      <c r="BF271" s="86"/>
      <c r="BG271" s="86"/>
      <c r="BH271" s="86"/>
      <c r="BI271" s="86"/>
      <c r="BJ271" s="86"/>
      <c r="BK271" s="86"/>
      <c r="BL271" s="86"/>
      <c r="BM271" s="86"/>
      <c r="BN271" s="86"/>
      <c r="BO271" s="86"/>
      <c r="BP271" s="86"/>
      <c r="BQ271" s="86"/>
      <c r="BR271" s="91"/>
      <c r="BS271" s="91"/>
      <c r="BT271" s="91"/>
      <c r="BU271" s="91"/>
      <c r="BV271" s="91"/>
      <c r="BW271" s="91"/>
      <c r="BX271" s="91"/>
      <c r="BY271" s="91"/>
      <c r="BZ271" s="91"/>
      <c r="CA271" s="91"/>
      <c r="CB271" s="91"/>
      <c r="CC271" s="91"/>
      <c r="CD271" s="91"/>
      <c r="CE271" s="91"/>
      <c r="CF271" s="91"/>
      <c r="CG271" s="91"/>
      <c r="CH271" s="91"/>
      <c r="CI271" s="91"/>
      <c r="CJ271" s="91"/>
      <c r="CK271" s="91"/>
      <c r="CL271" s="91"/>
      <c r="CM271" s="91"/>
      <c r="CN271" s="91"/>
    </row>
    <row r="274" spans="1:95" ht="14.25" customHeight="1" x14ac:dyDescent="0.25">
      <c r="CO274" s="91"/>
      <c r="CP274" s="91"/>
      <c r="CQ274" s="91"/>
    </row>
    <row r="275" spans="1:95" ht="14.25" customHeight="1" x14ac:dyDescent="0.25">
      <c r="A275" s="91"/>
      <c r="B275" s="86"/>
      <c r="C275" s="86"/>
      <c r="D275" s="86"/>
      <c r="E275" s="86"/>
      <c r="F275" s="86"/>
      <c r="G275" s="86"/>
      <c r="H275" s="86"/>
      <c r="I275" s="86"/>
      <c r="J275" s="86"/>
      <c r="K275" s="86"/>
      <c r="L275" s="86"/>
      <c r="M275" s="86"/>
      <c r="N275" s="86"/>
      <c r="O275" s="86"/>
      <c r="P275" s="86"/>
      <c r="Q275" s="86"/>
      <c r="R275" s="86"/>
      <c r="S275" s="86"/>
      <c r="T275" s="86"/>
      <c r="U275" s="86"/>
      <c r="V275" s="86"/>
      <c r="W275" s="86"/>
      <c r="X275" s="86"/>
      <c r="Y275" s="86"/>
      <c r="Z275" s="86"/>
      <c r="AA275" s="86"/>
      <c r="AB275" s="86"/>
      <c r="AC275" s="86"/>
      <c r="AD275" s="86"/>
      <c r="AE275" s="86"/>
      <c r="AF275" s="86"/>
      <c r="AG275" s="86"/>
      <c r="AH275" s="86"/>
      <c r="AI275" s="86"/>
      <c r="AJ275" s="86"/>
      <c r="AK275" s="86"/>
      <c r="AL275" s="86"/>
      <c r="AM275" s="86"/>
      <c r="AN275" s="86"/>
      <c r="AO275" s="86"/>
      <c r="AP275" s="86"/>
      <c r="AQ275" s="86"/>
      <c r="AR275" s="86"/>
      <c r="AS275" s="86"/>
      <c r="AT275" s="86"/>
      <c r="AU275" s="86"/>
      <c r="AV275" s="86"/>
      <c r="AW275" s="86"/>
      <c r="AX275" s="86"/>
      <c r="AY275" s="86"/>
      <c r="AZ275" s="86"/>
      <c r="BA275" s="86"/>
      <c r="BB275" s="86"/>
      <c r="BC275" s="86"/>
      <c r="BD275" s="86"/>
      <c r="BE275" s="86"/>
      <c r="BF275" s="86"/>
      <c r="BG275" s="86"/>
      <c r="BH275" s="86"/>
      <c r="BI275" s="86"/>
      <c r="BJ275" s="86"/>
      <c r="BK275" s="86"/>
      <c r="BL275" s="86"/>
      <c r="BM275" s="86"/>
      <c r="BN275" s="86"/>
      <c r="BO275" s="86"/>
      <c r="BP275" s="86"/>
      <c r="BQ275" s="86"/>
      <c r="BR275" s="91"/>
      <c r="BS275" s="91"/>
      <c r="BT275" s="91"/>
      <c r="BU275" s="91"/>
      <c r="BV275" s="91"/>
      <c r="BW275" s="91"/>
      <c r="BX275" s="91"/>
      <c r="BY275" s="91"/>
      <c r="BZ275" s="91"/>
      <c r="CA275" s="91"/>
      <c r="CB275" s="91"/>
      <c r="CC275" s="91"/>
      <c r="CD275" s="91"/>
      <c r="CE275" s="91"/>
      <c r="CF275" s="91"/>
      <c r="CG275" s="91"/>
      <c r="CH275" s="91"/>
      <c r="CI275" s="91"/>
      <c r="CJ275" s="91"/>
      <c r="CK275" s="91"/>
      <c r="CL275" s="91"/>
      <c r="CM275" s="91"/>
      <c r="CN275" s="91"/>
    </row>
    <row r="278" spans="1:95" ht="14.25" customHeight="1" x14ac:dyDescent="0.25">
      <c r="CO278" s="85"/>
      <c r="CP278" s="85"/>
      <c r="CQ278" s="85"/>
    </row>
    <row r="279" spans="1:95" ht="14.25" customHeight="1" x14ac:dyDescent="0.25">
      <c r="A279" s="85"/>
      <c r="B279" s="86"/>
      <c r="C279" s="86"/>
      <c r="D279" s="86"/>
      <c r="E279" s="86"/>
      <c r="F279" s="86"/>
      <c r="G279" s="86"/>
      <c r="H279" s="86"/>
      <c r="I279" s="86"/>
      <c r="J279" s="86"/>
      <c r="K279" s="86"/>
      <c r="L279" s="86"/>
      <c r="M279" s="86"/>
      <c r="N279" s="86"/>
      <c r="O279" s="86"/>
      <c r="P279" s="86"/>
      <c r="Q279" s="86"/>
      <c r="R279" s="86"/>
      <c r="S279" s="86"/>
      <c r="T279" s="86"/>
      <c r="U279" s="86"/>
      <c r="V279" s="86"/>
      <c r="W279" s="86"/>
      <c r="X279" s="86"/>
      <c r="Y279" s="86"/>
      <c r="Z279" s="86"/>
      <c r="AA279" s="86"/>
      <c r="AB279" s="86"/>
      <c r="AC279" s="86"/>
      <c r="AD279" s="86"/>
      <c r="AE279" s="86"/>
      <c r="AF279" s="86"/>
      <c r="AG279" s="86"/>
      <c r="AH279" s="86"/>
      <c r="AI279" s="86"/>
      <c r="AJ279" s="86"/>
      <c r="AK279" s="86"/>
      <c r="AL279" s="86"/>
      <c r="AM279" s="86"/>
      <c r="AN279" s="86"/>
      <c r="AO279" s="86"/>
      <c r="AP279" s="86"/>
      <c r="AQ279" s="86"/>
      <c r="AR279" s="86"/>
      <c r="AS279" s="86"/>
      <c r="AT279" s="86"/>
      <c r="AU279" s="86"/>
      <c r="AV279" s="86"/>
      <c r="AW279" s="86"/>
      <c r="AX279" s="86"/>
      <c r="AY279" s="86"/>
      <c r="AZ279" s="86"/>
      <c r="BA279" s="86"/>
      <c r="BB279" s="86"/>
      <c r="BC279" s="86"/>
      <c r="BD279" s="86"/>
      <c r="BE279" s="86"/>
      <c r="BF279" s="86"/>
      <c r="BG279" s="86"/>
      <c r="BH279" s="86"/>
      <c r="BI279" s="86"/>
      <c r="BJ279" s="86"/>
      <c r="BK279" s="86"/>
      <c r="BL279" s="86"/>
      <c r="BM279" s="86"/>
      <c r="BN279" s="86"/>
      <c r="BO279" s="86"/>
      <c r="BP279" s="86"/>
      <c r="BQ279" s="86"/>
      <c r="BR279" s="85"/>
      <c r="BS279" s="85"/>
      <c r="BT279" s="85"/>
      <c r="BU279" s="85"/>
      <c r="BV279" s="85"/>
      <c r="BW279" s="85"/>
      <c r="BX279" s="85"/>
      <c r="BY279" s="85"/>
      <c r="BZ279" s="85"/>
      <c r="CA279" s="85"/>
      <c r="CB279" s="85"/>
      <c r="CC279" s="85"/>
      <c r="CD279" s="85"/>
      <c r="CE279" s="85"/>
      <c r="CF279" s="85"/>
      <c r="CG279" s="85"/>
      <c r="CH279" s="85"/>
      <c r="CI279" s="85"/>
      <c r="CJ279" s="85"/>
      <c r="CK279" s="85"/>
      <c r="CL279" s="85"/>
      <c r="CM279" s="85"/>
      <c r="CN279" s="85"/>
    </row>
    <row r="280" spans="1:95" ht="14.25" customHeight="1" x14ac:dyDescent="0.25">
      <c r="CO280" s="91"/>
      <c r="CP280" s="91"/>
      <c r="CQ280" s="91"/>
    </row>
    <row r="281" spans="1:95" ht="14.25" customHeight="1" x14ac:dyDescent="0.25">
      <c r="A281" s="91"/>
      <c r="B281" s="86"/>
      <c r="C281" s="86"/>
      <c r="D281" s="86"/>
      <c r="E281" s="86"/>
      <c r="F281" s="86"/>
      <c r="G281" s="86"/>
      <c r="H281" s="86"/>
      <c r="I281" s="86"/>
      <c r="J281" s="86"/>
      <c r="K281" s="86"/>
      <c r="L281" s="86"/>
      <c r="M281" s="86"/>
      <c r="N281" s="86"/>
      <c r="O281" s="86"/>
      <c r="P281" s="86"/>
      <c r="Q281" s="86"/>
      <c r="R281" s="86"/>
      <c r="S281" s="86"/>
      <c r="T281" s="86"/>
      <c r="U281" s="86"/>
      <c r="V281" s="86"/>
      <c r="W281" s="86"/>
      <c r="X281" s="86"/>
      <c r="Y281" s="86"/>
      <c r="Z281" s="86"/>
      <c r="AA281" s="86"/>
      <c r="AB281" s="86"/>
      <c r="AC281" s="86"/>
      <c r="AD281" s="86"/>
      <c r="AE281" s="86"/>
      <c r="AF281" s="86"/>
      <c r="AG281" s="86"/>
      <c r="AH281" s="86"/>
      <c r="AI281" s="86"/>
      <c r="AJ281" s="86"/>
      <c r="AK281" s="86"/>
      <c r="AL281" s="86"/>
      <c r="AM281" s="86"/>
      <c r="AN281" s="86"/>
      <c r="AO281" s="86"/>
      <c r="AP281" s="86"/>
      <c r="AQ281" s="86"/>
      <c r="AR281" s="86"/>
      <c r="AS281" s="86"/>
      <c r="AT281" s="86"/>
      <c r="AU281" s="86"/>
      <c r="AV281" s="86"/>
      <c r="AW281" s="86"/>
      <c r="AX281" s="86"/>
      <c r="AY281" s="86"/>
      <c r="AZ281" s="86"/>
      <c r="BA281" s="86"/>
      <c r="BB281" s="86"/>
      <c r="BC281" s="86"/>
      <c r="BD281" s="86"/>
      <c r="BE281" s="86"/>
      <c r="BF281" s="86"/>
      <c r="BG281" s="86"/>
      <c r="BH281" s="86"/>
      <c r="BI281" s="86"/>
      <c r="BJ281" s="86"/>
      <c r="BK281" s="86"/>
      <c r="BL281" s="86"/>
      <c r="BM281" s="86"/>
      <c r="BN281" s="86"/>
      <c r="BO281" s="86"/>
      <c r="BP281" s="86"/>
      <c r="BQ281" s="86"/>
      <c r="BR281" s="91"/>
      <c r="BS281" s="91"/>
      <c r="BT281" s="91"/>
      <c r="BU281" s="91"/>
      <c r="BV281" s="91"/>
      <c r="BW281" s="91"/>
      <c r="BX281" s="91"/>
      <c r="BY281" s="91"/>
      <c r="BZ281" s="91"/>
      <c r="CA281" s="91"/>
      <c r="CB281" s="91"/>
      <c r="CC281" s="91"/>
      <c r="CD281" s="91"/>
      <c r="CE281" s="91"/>
      <c r="CF281" s="91"/>
      <c r="CG281" s="91"/>
      <c r="CH281" s="91"/>
      <c r="CI281" s="91"/>
      <c r="CJ281" s="91"/>
      <c r="CK281" s="91"/>
      <c r="CL281" s="91"/>
      <c r="CM281" s="91"/>
      <c r="CN281" s="91"/>
    </row>
    <row r="285" spans="1:95" ht="14.25" customHeight="1" x14ac:dyDescent="0.25">
      <c r="CO285" s="91"/>
      <c r="CP285" s="91"/>
      <c r="CQ285" s="91"/>
    </row>
    <row r="286" spans="1:95" ht="14.25" customHeight="1" x14ac:dyDescent="0.25">
      <c r="A286" s="91"/>
      <c r="B286" s="86"/>
      <c r="C286" s="86"/>
      <c r="D286" s="86"/>
      <c r="E286" s="86"/>
      <c r="F286" s="86"/>
      <c r="G286" s="86"/>
      <c r="H286" s="86"/>
      <c r="I286" s="86"/>
      <c r="J286" s="86"/>
      <c r="K286" s="86"/>
      <c r="L286" s="86"/>
      <c r="M286" s="86"/>
      <c r="N286" s="86"/>
      <c r="O286" s="86"/>
      <c r="P286" s="86"/>
      <c r="Q286" s="86"/>
      <c r="R286" s="86"/>
      <c r="S286" s="86"/>
      <c r="T286" s="86"/>
      <c r="U286" s="86"/>
      <c r="V286" s="86"/>
      <c r="W286" s="86"/>
      <c r="X286" s="86"/>
      <c r="Y286" s="86"/>
      <c r="Z286" s="86"/>
      <c r="AA286" s="86"/>
      <c r="AB286" s="86"/>
      <c r="AC286" s="86"/>
      <c r="AD286" s="86"/>
      <c r="AE286" s="86"/>
      <c r="AF286" s="86"/>
      <c r="AG286" s="86"/>
      <c r="AH286" s="86"/>
      <c r="AI286" s="86"/>
      <c r="AJ286" s="86"/>
      <c r="AK286" s="86"/>
      <c r="AL286" s="86"/>
      <c r="AM286" s="86"/>
      <c r="AN286" s="86"/>
      <c r="AO286" s="86"/>
      <c r="AP286" s="86"/>
      <c r="AQ286" s="86"/>
      <c r="AR286" s="86"/>
      <c r="AS286" s="86"/>
      <c r="AT286" s="86"/>
      <c r="AU286" s="86"/>
      <c r="AV286" s="86"/>
      <c r="AW286" s="86"/>
      <c r="AX286" s="86"/>
      <c r="AY286" s="86"/>
      <c r="AZ286" s="86"/>
      <c r="BA286" s="86"/>
      <c r="BB286" s="86"/>
      <c r="BC286" s="86"/>
      <c r="BD286" s="86"/>
      <c r="BE286" s="86"/>
      <c r="BF286" s="86"/>
      <c r="BG286" s="86"/>
      <c r="BH286" s="86"/>
      <c r="BI286" s="86"/>
      <c r="BJ286" s="86"/>
      <c r="BK286" s="86"/>
      <c r="BL286" s="86"/>
      <c r="BM286" s="86"/>
      <c r="BN286" s="86"/>
      <c r="BO286" s="86"/>
      <c r="BP286" s="86"/>
      <c r="BQ286" s="86"/>
      <c r="BR286" s="91"/>
      <c r="BS286" s="91"/>
      <c r="BT286" s="91"/>
      <c r="BU286" s="91"/>
      <c r="BV286" s="91"/>
      <c r="BW286" s="91"/>
      <c r="BX286" s="91"/>
      <c r="BY286" s="91"/>
      <c r="BZ286" s="91"/>
      <c r="CA286" s="91"/>
      <c r="CB286" s="91"/>
      <c r="CC286" s="91"/>
      <c r="CD286" s="91"/>
      <c r="CE286" s="91"/>
      <c r="CF286" s="91"/>
      <c r="CG286" s="91"/>
      <c r="CH286" s="91"/>
      <c r="CI286" s="91"/>
      <c r="CJ286" s="91"/>
      <c r="CK286" s="91"/>
      <c r="CL286" s="91"/>
      <c r="CM286" s="91"/>
      <c r="CN286" s="91"/>
    </row>
    <row r="287" spans="1:95" ht="14.25" customHeight="1" x14ac:dyDescent="0.25">
      <c r="CO287" s="91"/>
      <c r="CP287" s="91"/>
      <c r="CQ287" s="91"/>
    </row>
    <row r="288" spans="1:95" ht="14.25" customHeight="1" x14ac:dyDescent="0.25">
      <c r="A288" s="91"/>
      <c r="B288" s="86"/>
      <c r="C288" s="86"/>
      <c r="D288" s="86"/>
      <c r="E288" s="86"/>
      <c r="F288" s="86"/>
      <c r="G288" s="86"/>
      <c r="H288" s="86"/>
      <c r="I288" s="86"/>
      <c r="J288" s="86"/>
      <c r="K288" s="86"/>
      <c r="L288" s="86"/>
      <c r="M288" s="86"/>
      <c r="N288" s="86"/>
      <c r="O288" s="86"/>
      <c r="P288" s="86"/>
      <c r="Q288" s="86"/>
      <c r="R288" s="86"/>
      <c r="S288" s="86"/>
      <c r="T288" s="86"/>
      <c r="U288" s="86"/>
      <c r="V288" s="86"/>
      <c r="W288" s="86"/>
      <c r="X288" s="86"/>
      <c r="Y288" s="86"/>
      <c r="Z288" s="86"/>
      <c r="AA288" s="86"/>
      <c r="AB288" s="86"/>
      <c r="AC288" s="86"/>
      <c r="AD288" s="86"/>
      <c r="AE288" s="86"/>
      <c r="AF288" s="86"/>
      <c r="AG288" s="86"/>
      <c r="AH288" s="86"/>
      <c r="AI288" s="86"/>
      <c r="AJ288" s="86"/>
      <c r="AK288" s="86"/>
      <c r="AL288" s="86"/>
      <c r="AM288" s="86"/>
      <c r="AN288" s="86"/>
      <c r="AO288" s="86"/>
      <c r="AP288" s="86"/>
      <c r="AQ288" s="86"/>
      <c r="AR288" s="86"/>
      <c r="AS288" s="86"/>
      <c r="AT288" s="86"/>
      <c r="AU288" s="86"/>
      <c r="AV288" s="86"/>
      <c r="AW288" s="86"/>
      <c r="AX288" s="86"/>
      <c r="AY288" s="86"/>
      <c r="AZ288" s="86"/>
      <c r="BA288" s="86"/>
      <c r="BB288" s="86"/>
      <c r="BC288" s="86"/>
      <c r="BD288" s="86"/>
      <c r="BE288" s="86"/>
      <c r="BF288" s="86"/>
      <c r="BG288" s="86"/>
      <c r="BH288" s="86"/>
      <c r="BI288" s="86"/>
      <c r="BJ288" s="86"/>
      <c r="BK288" s="86"/>
      <c r="BL288" s="86"/>
      <c r="BM288" s="86"/>
      <c r="BN288" s="86"/>
      <c r="BO288" s="86"/>
      <c r="BP288" s="86"/>
      <c r="BQ288" s="86"/>
      <c r="BR288" s="91"/>
      <c r="BS288" s="91"/>
      <c r="BT288" s="91"/>
      <c r="BU288" s="91"/>
      <c r="BV288" s="91"/>
      <c r="BW288" s="91"/>
      <c r="BX288" s="91"/>
      <c r="BY288" s="91"/>
      <c r="BZ288" s="91"/>
      <c r="CA288" s="91"/>
      <c r="CB288" s="91"/>
      <c r="CC288" s="91"/>
      <c r="CD288" s="91"/>
      <c r="CE288" s="91"/>
      <c r="CF288" s="91"/>
      <c r="CG288" s="91"/>
      <c r="CH288" s="91"/>
      <c r="CI288" s="91"/>
      <c r="CJ288" s="91"/>
      <c r="CK288" s="91"/>
      <c r="CL288" s="91"/>
      <c r="CM288" s="91"/>
      <c r="CN288" s="91"/>
    </row>
    <row r="292" spans="1:95" ht="14.25" customHeight="1" x14ac:dyDescent="0.25">
      <c r="CO292" s="91"/>
      <c r="CP292" s="91"/>
      <c r="CQ292" s="91"/>
    </row>
    <row r="293" spans="1:95" ht="14.25" customHeight="1" x14ac:dyDescent="0.25">
      <c r="A293" s="91"/>
      <c r="B293" s="86"/>
      <c r="C293" s="86"/>
      <c r="D293" s="86"/>
      <c r="E293" s="86"/>
      <c r="F293" s="86"/>
      <c r="G293" s="86"/>
      <c r="H293" s="86"/>
      <c r="I293" s="86"/>
      <c r="J293" s="86"/>
      <c r="K293" s="86"/>
      <c r="L293" s="86"/>
      <c r="M293" s="86"/>
      <c r="N293" s="86"/>
      <c r="O293" s="86"/>
      <c r="P293" s="86"/>
      <c r="Q293" s="86"/>
      <c r="R293" s="86"/>
      <c r="S293" s="86"/>
      <c r="T293" s="86"/>
      <c r="U293" s="86"/>
      <c r="V293" s="86"/>
      <c r="W293" s="86"/>
      <c r="X293" s="86"/>
      <c r="Y293" s="86"/>
      <c r="Z293" s="86"/>
      <c r="AA293" s="86"/>
      <c r="AB293" s="86"/>
      <c r="AC293" s="86"/>
      <c r="AD293" s="86"/>
      <c r="AE293" s="86"/>
      <c r="AF293" s="86"/>
      <c r="AG293" s="86"/>
      <c r="AH293" s="86"/>
      <c r="AI293" s="86"/>
      <c r="AJ293" s="86"/>
      <c r="AK293" s="86"/>
      <c r="AL293" s="86"/>
      <c r="AM293" s="86"/>
      <c r="AN293" s="86"/>
      <c r="AO293" s="86"/>
      <c r="AP293" s="86"/>
      <c r="AQ293" s="86"/>
      <c r="AR293" s="86"/>
      <c r="AS293" s="86"/>
      <c r="AT293" s="86"/>
      <c r="AU293" s="86"/>
      <c r="AV293" s="86"/>
      <c r="AW293" s="86"/>
      <c r="AX293" s="86"/>
      <c r="AY293" s="86"/>
      <c r="AZ293" s="86"/>
      <c r="BA293" s="86"/>
      <c r="BB293" s="86"/>
      <c r="BC293" s="86"/>
      <c r="BD293" s="86"/>
      <c r="BE293" s="86"/>
      <c r="BF293" s="86"/>
      <c r="BG293" s="86"/>
      <c r="BH293" s="86"/>
      <c r="BI293" s="86"/>
      <c r="BJ293" s="86"/>
      <c r="BK293" s="86"/>
      <c r="BL293" s="86"/>
      <c r="BM293" s="86"/>
      <c r="BN293" s="86"/>
      <c r="BO293" s="86"/>
      <c r="BP293" s="86"/>
      <c r="BQ293" s="86"/>
      <c r="BR293" s="91"/>
      <c r="BS293" s="91"/>
      <c r="BT293" s="91"/>
      <c r="BU293" s="91"/>
      <c r="BV293" s="91"/>
      <c r="BW293" s="91"/>
      <c r="BX293" s="91"/>
      <c r="BY293" s="91"/>
      <c r="BZ293" s="91"/>
      <c r="CA293" s="91"/>
      <c r="CB293" s="91"/>
      <c r="CC293" s="91"/>
      <c r="CD293" s="91"/>
      <c r="CE293" s="91"/>
      <c r="CF293" s="91"/>
      <c r="CG293" s="91"/>
      <c r="CH293" s="91"/>
      <c r="CI293" s="91"/>
      <c r="CJ293" s="91"/>
      <c r="CK293" s="91"/>
      <c r="CL293" s="91"/>
      <c r="CM293" s="91"/>
      <c r="CN293" s="91"/>
    </row>
    <row r="294" spans="1:95" ht="14.25" customHeight="1" x14ac:dyDescent="0.25">
      <c r="CO294" s="91"/>
      <c r="CP294" s="91"/>
      <c r="CQ294" s="91"/>
    </row>
    <row r="295" spans="1:95" ht="14.25" customHeight="1" x14ac:dyDescent="0.25">
      <c r="A295" s="91"/>
      <c r="B295" s="86"/>
      <c r="C295" s="86"/>
      <c r="D295" s="86"/>
      <c r="E295" s="86"/>
      <c r="F295" s="86"/>
      <c r="G295" s="86"/>
      <c r="H295" s="86"/>
      <c r="I295" s="86"/>
      <c r="J295" s="86"/>
      <c r="K295" s="86"/>
      <c r="L295" s="86"/>
      <c r="M295" s="86"/>
      <c r="N295" s="86"/>
      <c r="O295" s="86"/>
      <c r="P295" s="86"/>
      <c r="Q295" s="86"/>
      <c r="R295" s="86"/>
      <c r="S295" s="86"/>
      <c r="T295" s="86"/>
      <c r="U295" s="86"/>
      <c r="V295" s="86"/>
      <c r="W295" s="86"/>
      <c r="X295" s="86"/>
      <c r="Y295" s="86"/>
      <c r="Z295" s="86"/>
      <c r="AA295" s="86"/>
      <c r="AB295" s="86"/>
      <c r="AC295" s="86"/>
      <c r="AD295" s="86"/>
      <c r="AE295" s="86"/>
      <c r="AF295" s="86"/>
      <c r="AG295" s="86"/>
      <c r="AH295" s="86"/>
      <c r="AI295" s="86"/>
      <c r="AJ295" s="86"/>
      <c r="AK295" s="86"/>
      <c r="AL295" s="86"/>
      <c r="AM295" s="86"/>
      <c r="AN295" s="86"/>
      <c r="AO295" s="86"/>
      <c r="AP295" s="86"/>
      <c r="AQ295" s="86"/>
      <c r="AR295" s="86"/>
      <c r="AS295" s="86"/>
      <c r="AT295" s="86"/>
      <c r="AU295" s="86"/>
      <c r="AV295" s="86"/>
      <c r="AW295" s="86"/>
      <c r="AX295" s="86"/>
      <c r="AY295" s="86"/>
      <c r="AZ295" s="86"/>
      <c r="BA295" s="86"/>
      <c r="BB295" s="86"/>
      <c r="BC295" s="86"/>
      <c r="BD295" s="86"/>
      <c r="BE295" s="86"/>
      <c r="BF295" s="86"/>
      <c r="BG295" s="86"/>
      <c r="BH295" s="86"/>
      <c r="BI295" s="86"/>
      <c r="BJ295" s="86"/>
      <c r="BK295" s="86"/>
      <c r="BL295" s="86"/>
      <c r="BM295" s="86"/>
      <c r="BN295" s="86"/>
      <c r="BO295" s="86"/>
      <c r="BP295" s="86"/>
      <c r="BQ295" s="86"/>
      <c r="BR295" s="91"/>
      <c r="BS295" s="91"/>
      <c r="BT295" s="91"/>
      <c r="BU295" s="91"/>
      <c r="BV295" s="91"/>
      <c r="BW295" s="91"/>
      <c r="BX295" s="91"/>
      <c r="BY295" s="91"/>
      <c r="BZ295" s="91"/>
      <c r="CA295" s="91"/>
      <c r="CB295" s="91"/>
      <c r="CC295" s="91"/>
      <c r="CD295" s="91"/>
      <c r="CE295" s="91"/>
      <c r="CF295" s="91"/>
      <c r="CG295" s="91"/>
      <c r="CH295" s="91"/>
      <c r="CI295" s="91"/>
      <c r="CJ295" s="91"/>
      <c r="CK295" s="91"/>
      <c r="CL295" s="91"/>
      <c r="CM295" s="91"/>
      <c r="CN295" s="91"/>
    </row>
    <row r="297" spans="1:95" ht="14.25" customHeight="1" x14ac:dyDescent="0.25">
      <c r="CO297" s="85"/>
      <c r="CP297" s="85"/>
      <c r="CQ297" s="85"/>
    </row>
    <row r="298" spans="1:95" ht="14.25" customHeight="1" x14ac:dyDescent="0.25">
      <c r="A298" s="85"/>
      <c r="B298" s="86"/>
      <c r="C298" s="86"/>
      <c r="D298" s="86"/>
      <c r="E298" s="86"/>
      <c r="F298" s="86"/>
      <c r="G298" s="86"/>
      <c r="H298" s="86"/>
      <c r="I298" s="86"/>
      <c r="J298" s="86"/>
      <c r="K298" s="86"/>
      <c r="L298" s="86"/>
      <c r="M298" s="86"/>
      <c r="N298" s="86"/>
      <c r="O298" s="86"/>
      <c r="P298" s="86"/>
      <c r="Q298" s="86"/>
      <c r="R298" s="86"/>
      <c r="S298" s="86"/>
      <c r="T298" s="86"/>
      <c r="U298" s="86"/>
      <c r="V298" s="86"/>
      <c r="W298" s="86"/>
      <c r="X298" s="86"/>
      <c r="Y298" s="86"/>
      <c r="Z298" s="86"/>
      <c r="AA298" s="86"/>
      <c r="AB298" s="86"/>
      <c r="AC298" s="86"/>
      <c r="AD298" s="86"/>
      <c r="AE298" s="86"/>
      <c r="AF298" s="86"/>
      <c r="AG298" s="86"/>
      <c r="AH298" s="86"/>
      <c r="AI298" s="86"/>
      <c r="AJ298" s="86"/>
      <c r="AK298" s="86"/>
      <c r="AL298" s="86"/>
      <c r="AM298" s="86"/>
      <c r="AN298" s="86"/>
      <c r="AO298" s="86"/>
      <c r="AP298" s="86"/>
      <c r="AQ298" s="86"/>
      <c r="AR298" s="86"/>
      <c r="AS298" s="86"/>
      <c r="AT298" s="86"/>
      <c r="AU298" s="86"/>
      <c r="AV298" s="86"/>
      <c r="AW298" s="86"/>
      <c r="AX298" s="86"/>
      <c r="AY298" s="86"/>
      <c r="AZ298" s="86"/>
      <c r="BA298" s="86"/>
      <c r="BB298" s="86"/>
      <c r="BC298" s="86"/>
      <c r="BD298" s="86"/>
      <c r="BE298" s="86"/>
      <c r="BF298" s="86"/>
      <c r="BG298" s="86"/>
      <c r="BH298" s="86"/>
      <c r="BI298" s="86"/>
      <c r="BJ298" s="86"/>
      <c r="BK298" s="86"/>
      <c r="BL298" s="86"/>
      <c r="BM298" s="86"/>
      <c r="BN298" s="86"/>
      <c r="BO298" s="86"/>
      <c r="BP298" s="86"/>
      <c r="BQ298" s="86"/>
      <c r="BR298" s="85"/>
      <c r="BS298" s="85"/>
      <c r="BT298" s="85"/>
      <c r="BU298" s="85"/>
      <c r="BV298" s="85"/>
      <c r="BW298" s="85"/>
      <c r="BX298" s="85"/>
      <c r="BY298" s="85"/>
      <c r="BZ298" s="85"/>
      <c r="CA298" s="85"/>
      <c r="CB298" s="85"/>
      <c r="CC298" s="85"/>
      <c r="CD298" s="85"/>
      <c r="CE298" s="85"/>
      <c r="CF298" s="85"/>
      <c r="CG298" s="85"/>
      <c r="CH298" s="85"/>
      <c r="CI298" s="85"/>
      <c r="CJ298" s="85"/>
      <c r="CK298" s="85"/>
      <c r="CL298" s="85"/>
      <c r="CM298" s="85"/>
      <c r="CN298" s="85"/>
      <c r="CO298" s="85"/>
      <c r="CP298" s="85"/>
      <c r="CQ298" s="85"/>
    </row>
    <row r="299" spans="1:95" ht="14.25" customHeight="1" x14ac:dyDescent="0.25">
      <c r="A299" s="85"/>
      <c r="B299" s="86"/>
      <c r="C299" s="86"/>
      <c r="D299" s="86"/>
      <c r="E299" s="86"/>
      <c r="F299" s="86"/>
      <c r="G299" s="86"/>
      <c r="H299" s="86"/>
      <c r="I299" s="86"/>
      <c r="J299" s="86"/>
      <c r="K299" s="86"/>
      <c r="L299" s="86"/>
      <c r="M299" s="86"/>
      <c r="N299" s="86"/>
      <c r="O299" s="86"/>
      <c r="P299" s="86"/>
      <c r="Q299" s="86"/>
      <c r="R299" s="86"/>
      <c r="S299" s="86"/>
      <c r="T299" s="86"/>
      <c r="U299" s="86"/>
      <c r="V299" s="86"/>
      <c r="W299" s="86"/>
      <c r="X299" s="86"/>
      <c r="Y299" s="86"/>
      <c r="Z299" s="86"/>
      <c r="AA299" s="86"/>
      <c r="AB299" s="86"/>
      <c r="AC299" s="86"/>
      <c r="AD299" s="86"/>
      <c r="AE299" s="86"/>
      <c r="AF299" s="86"/>
      <c r="AG299" s="86"/>
      <c r="AH299" s="86"/>
      <c r="AI299" s="86"/>
      <c r="AJ299" s="86"/>
      <c r="AK299" s="86"/>
      <c r="AL299" s="86"/>
      <c r="AM299" s="86"/>
      <c r="AN299" s="86"/>
      <c r="AO299" s="86"/>
      <c r="AP299" s="86"/>
      <c r="AQ299" s="86"/>
      <c r="AR299" s="86"/>
      <c r="AS299" s="86"/>
      <c r="AT299" s="86"/>
      <c r="AU299" s="86"/>
      <c r="AV299" s="86"/>
      <c r="AW299" s="86"/>
      <c r="AX299" s="86"/>
      <c r="AY299" s="86"/>
      <c r="AZ299" s="86"/>
      <c r="BA299" s="86"/>
      <c r="BB299" s="86"/>
      <c r="BC299" s="86"/>
      <c r="BD299" s="86"/>
      <c r="BE299" s="86"/>
      <c r="BF299" s="86"/>
      <c r="BG299" s="86"/>
      <c r="BH299" s="86"/>
      <c r="BI299" s="86"/>
      <c r="BJ299" s="86"/>
      <c r="BK299" s="86"/>
      <c r="BL299" s="86"/>
      <c r="BM299" s="86"/>
      <c r="BN299" s="86"/>
      <c r="BO299" s="86"/>
      <c r="BP299" s="86"/>
      <c r="BQ299" s="86"/>
      <c r="BR299" s="85"/>
      <c r="BS299" s="85"/>
      <c r="BT299" s="85"/>
      <c r="BU299" s="85"/>
      <c r="BV299" s="85"/>
      <c r="BW299" s="85"/>
      <c r="BX299" s="85"/>
      <c r="BY299" s="85"/>
      <c r="BZ299" s="85"/>
      <c r="CA299" s="85"/>
      <c r="CB299" s="85"/>
      <c r="CC299" s="85"/>
      <c r="CD299" s="85"/>
      <c r="CE299" s="85"/>
      <c r="CF299" s="85"/>
      <c r="CG299" s="85"/>
      <c r="CH299" s="85"/>
      <c r="CI299" s="85"/>
      <c r="CJ299" s="85"/>
      <c r="CK299" s="85"/>
      <c r="CL299" s="85"/>
      <c r="CM299" s="85"/>
      <c r="CN299" s="85"/>
    </row>
    <row r="300" spans="1:95" ht="14.25" customHeight="1" x14ac:dyDescent="0.25">
      <c r="CO300" s="91"/>
      <c r="CP300" s="91"/>
      <c r="CQ300" s="91"/>
    </row>
    <row r="301" spans="1:95" ht="14.25" customHeight="1" x14ac:dyDescent="0.25">
      <c r="A301" s="91"/>
      <c r="B301" s="86"/>
      <c r="C301" s="86"/>
      <c r="D301" s="86"/>
      <c r="E301" s="86"/>
      <c r="F301" s="86"/>
      <c r="G301" s="86"/>
      <c r="H301" s="86"/>
      <c r="I301" s="86"/>
      <c r="J301" s="86"/>
      <c r="K301" s="86"/>
      <c r="L301" s="86"/>
      <c r="M301" s="86"/>
      <c r="N301" s="86"/>
      <c r="O301" s="86"/>
      <c r="P301" s="86"/>
      <c r="Q301" s="86"/>
      <c r="R301" s="86"/>
      <c r="S301" s="86"/>
      <c r="T301" s="86"/>
      <c r="U301" s="86"/>
      <c r="V301" s="86"/>
      <c r="W301" s="86"/>
      <c r="X301" s="86"/>
      <c r="Y301" s="86"/>
      <c r="Z301" s="86"/>
      <c r="AA301" s="86"/>
      <c r="AB301" s="86"/>
      <c r="AC301" s="86"/>
      <c r="AD301" s="86"/>
      <c r="AE301" s="86"/>
      <c r="AF301" s="86"/>
      <c r="AG301" s="86"/>
      <c r="AH301" s="86"/>
      <c r="AI301" s="86"/>
      <c r="AJ301" s="86"/>
      <c r="AK301" s="86"/>
      <c r="AL301" s="86"/>
      <c r="AM301" s="86"/>
      <c r="AN301" s="86"/>
      <c r="AO301" s="86"/>
      <c r="AP301" s="86"/>
      <c r="AQ301" s="86"/>
      <c r="AR301" s="86"/>
      <c r="AS301" s="86"/>
      <c r="AT301" s="86"/>
      <c r="AU301" s="86"/>
      <c r="AV301" s="86"/>
      <c r="AW301" s="86"/>
      <c r="AX301" s="86"/>
      <c r="AY301" s="86"/>
      <c r="AZ301" s="86"/>
      <c r="BA301" s="86"/>
      <c r="BB301" s="86"/>
      <c r="BC301" s="86"/>
      <c r="BD301" s="86"/>
      <c r="BE301" s="86"/>
      <c r="BF301" s="86"/>
      <c r="BG301" s="86"/>
      <c r="BH301" s="86"/>
      <c r="BI301" s="86"/>
      <c r="BJ301" s="86"/>
      <c r="BK301" s="86"/>
      <c r="BL301" s="86"/>
      <c r="BM301" s="86"/>
      <c r="BN301" s="86"/>
      <c r="BO301" s="86"/>
      <c r="BP301" s="86"/>
      <c r="BQ301" s="86"/>
      <c r="BR301" s="91"/>
      <c r="BS301" s="91"/>
      <c r="BT301" s="91"/>
      <c r="BU301" s="91"/>
      <c r="BV301" s="91"/>
      <c r="BW301" s="91"/>
      <c r="BX301" s="91"/>
      <c r="BY301" s="91"/>
      <c r="BZ301" s="91"/>
      <c r="CA301" s="91"/>
      <c r="CB301" s="91"/>
      <c r="CC301" s="91"/>
      <c r="CD301" s="91"/>
      <c r="CE301" s="91"/>
      <c r="CF301" s="91"/>
      <c r="CG301" s="91"/>
      <c r="CH301" s="91"/>
      <c r="CI301" s="91"/>
      <c r="CJ301" s="91"/>
      <c r="CK301" s="91"/>
      <c r="CL301" s="91"/>
      <c r="CM301" s="91"/>
      <c r="CN301" s="91"/>
      <c r="CO301" s="85"/>
      <c r="CP301" s="85"/>
      <c r="CQ301" s="85"/>
    </row>
    <row r="302" spans="1:95" ht="14.25" customHeight="1" x14ac:dyDescent="0.25">
      <c r="A302" s="85"/>
      <c r="B302" s="86"/>
      <c r="C302" s="86"/>
      <c r="D302" s="86"/>
      <c r="E302" s="86"/>
      <c r="F302" s="86"/>
      <c r="G302" s="86"/>
      <c r="H302" s="86"/>
      <c r="I302" s="86"/>
      <c r="J302" s="86"/>
      <c r="K302" s="86"/>
      <c r="L302" s="86"/>
      <c r="M302" s="86"/>
      <c r="N302" s="86"/>
      <c r="O302" s="86"/>
      <c r="P302" s="86"/>
      <c r="Q302" s="86"/>
      <c r="R302" s="86"/>
      <c r="S302" s="86"/>
      <c r="T302" s="86"/>
      <c r="U302" s="86"/>
      <c r="V302" s="86"/>
      <c r="W302" s="86"/>
      <c r="X302" s="86"/>
      <c r="Y302" s="86"/>
      <c r="Z302" s="86"/>
      <c r="AA302" s="86"/>
      <c r="AB302" s="86"/>
      <c r="AC302" s="86"/>
      <c r="AD302" s="86"/>
      <c r="AE302" s="86"/>
      <c r="AF302" s="86"/>
      <c r="AG302" s="86"/>
      <c r="AH302" s="86"/>
      <c r="AI302" s="86"/>
      <c r="AJ302" s="86"/>
      <c r="AK302" s="86"/>
      <c r="AL302" s="86"/>
      <c r="AM302" s="86"/>
      <c r="AN302" s="86"/>
      <c r="AO302" s="86"/>
      <c r="AP302" s="86"/>
      <c r="AQ302" s="86"/>
      <c r="AR302" s="86"/>
      <c r="AS302" s="86"/>
      <c r="AT302" s="86"/>
      <c r="AU302" s="86"/>
      <c r="AV302" s="86"/>
      <c r="AW302" s="86"/>
      <c r="AX302" s="86"/>
      <c r="AY302" s="86"/>
      <c r="AZ302" s="86"/>
      <c r="BA302" s="86"/>
      <c r="BB302" s="86"/>
      <c r="BC302" s="86"/>
      <c r="BD302" s="86"/>
      <c r="BE302" s="86"/>
      <c r="BF302" s="86"/>
      <c r="BG302" s="86"/>
      <c r="BH302" s="86"/>
      <c r="BI302" s="86"/>
      <c r="BJ302" s="86"/>
      <c r="BK302" s="86"/>
      <c r="BL302" s="86"/>
      <c r="BM302" s="86"/>
      <c r="BN302" s="86"/>
      <c r="BO302" s="86"/>
      <c r="BP302" s="86"/>
      <c r="BQ302" s="86"/>
      <c r="BR302" s="85"/>
      <c r="BS302" s="85"/>
      <c r="BT302" s="85"/>
      <c r="BU302" s="85"/>
      <c r="BV302" s="85"/>
      <c r="BW302" s="85"/>
      <c r="BX302" s="85"/>
      <c r="BY302" s="85"/>
      <c r="BZ302" s="85"/>
      <c r="CA302" s="85"/>
      <c r="CB302" s="85"/>
      <c r="CC302" s="85"/>
      <c r="CD302" s="85"/>
      <c r="CE302" s="85"/>
      <c r="CF302" s="85"/>
      <c r="CG302" s="85"/>
      <c r="CH302" s="85"/>
      <c r="CI302" s="85"/>
      <c r="CJ302" s="85"/>
      <c r="CK302" s="85"/>
      <c r="CL302" s="85"/>
      <c r="CM302" s="85"/>
      <c r="CN302" s="85"/>
    </row>
    <row r="308" spans="1:95" ht="14.25" customHeight="1" x14ac:dyDescent="0.25">
      <c r="CO308" s="91"/>
      <c r="CP308" s="91"/>
      <c r="CQ308" s="91"/>
    </row>
    <row r="309" spans="1:95" ht="14.25" customHeight="1" x14ac:dyDescent="0.25">
      <c r="A309" s="91"/>
      <c r="B309" s="86"/>
      <c r="C309" s="86"/>
      <c r="D309" s="86"/>
      <c r="E309" s="86"/>
      <c r="F309" s="86"/>
      <c r="G309" s="86"/>
      <c r="H309" s="86"/>
      <c r="I309" s="86"/>
      <c r="J309" s="86"/>
      <c r="K309" s="86"/>
      <c r="L309" s="86"/>
      <c r="M309" s="86"/>
      <c r="N309" s="86"/>
      <c r="O309" s="86"/>
      <c r="P309" s="86"/>
      <c r="Q309" s="86"/>
      <c r="R309" s="86"/>
      <c r="S309" s="86"/>
      <c r="T309" s="86"/>
      <c r="U309" s="86"/>
      <c r="V309" s="86"/>
      <c r="W309" s="86"/>
      <c r="X309" s="86"/>
      <c r="Y309" s="86"/>
      <c r="Z309" s="86"/>
      <c r="AA309" s="86"/>
      <c r="AB309" s="86"/>
      <c r="AC309" s="86"/>
      <c r="AD309" s="86"/>
      <c r="AE309" s="86"/>
      <c r="AF309" s="86"/>
      <c r="AG309" s="86"/>
      <c r="AH309" s="86"/>
      <c r="AI309" s="86"/>
      <c r="AJ309" s="86"/>
      <c r="AK309" s="86"/>
      <c r="AL309" s="86"/>
      <c r="AM309" s="86"/>
      <c r="AN309" s="86"/>
      <c r="AO309" s="86"/>
      <c r="AP309" s="86"/>
      <c r="AQ309" s="86"/>
      <c r="AR309" s="86"/>
      <c r="AS309" s="86"/>
      <c r="AT309" s="86"/>
      <c r="AU309" s="86"/>
      <c r="AV309" s="86"/>
      <c r="AW309" s="86"/>
      <c r="AX309" s="86"/>
      <c r="AY309" s="86"/>
      <c r="AZ309" s="86"/>
      <c r="BA309" s="86"/>
      <c r="BB309" s="86"/>
      <c r="BC309" s="86"/>
      <c r="BD309" s="86"/>
      <c r="BE309" s="86"/>
      <c r="BF309" s="86"/>
      <c r="BG309" s="86"/>
      <c r="BH309" s="86"/>
      <c r="BI309" s="86"/>
      <c r="BJ309" s="86"/>
      <c r="BK309" s="86"/>
      <c r="BL309" s="86"/>
      <c r="BM309" s="86"/>
      <c r="BN309" s="86"/>
      <c r="BO309" s="86"/>
      <c r="BP309" s="86"/>
      <c r="BQ309" s="86"/>
      <c r="BR309" s="91"/>
      <c r="BS309" s="91"/>
      <c r="BT309" s="91"/>
      <c r="BU309" s="91"/>
      <c r="BV309" s="91"/>
      <c r="BW309" s="91"/>
      <c r="BX309" s="91"/>
      <c r="BY309" s="91"/>
      <c r="BZ309" s="91"/>
      <c r="CA309" s="91"/>
      <c r="CB309" s="91"/>
      <c r="CC309" s="91"/>
      <c r="CD309" s="91"/>
      <c r="CE309" s="91"/>
      <c r="CF309" s="91"/>
      <c r="CG309" s="91"/>
      <c r="CH309" s="91"/>
      <c r="CI309" s="91"/>
      <c r="CJ309" s="91"/>
      <c r="CK309" s="91"/>
      <c r="CL309" s="91"/>
      <c r="CM309" s="91"/>
      <c r="CN309" s="91"/>
    </row>
    <row r="310" spans="1:95" ht="14.25" customHeight="1" x14ac:dyDescent="0.25">
      <c r="CO310" s="91"/>
      <c r="CP310" s="91"/>
      <c r="CQ310" s="91"/>
    </row>
    <row r="311" spans="1:95" ht="14.25" customHeight="1" x14ac:dyDescent="0.25">
      <c r="A311" s="91"/>
      <c r="B311" s="86"/>
      <c r="C311" s="86"/>
      <c r="D311" s="86"/>
      <c r="E311" s="86"/>
      <c r="F311" s="86"/>
      <c r="G311" s="86"/>
      <c r="H311" s="86"/>
      <c r="I311" s="86"/>
      <c r="J311" s="86"/>
      <c r="K311" s="86"/>
      <c r="L311" s="86"/>
      <c r="M311" s="86"/>
      <c r="N311" s="86"/>
      <c r="O311" s="86"/>
      <c r="P311" s="86"/>
      <c r="Q311" s="86"/>
      <c r="R311" s="86"/>
      <c r="S311" s="86"/>
      <c r="T311" s="86"/>
      <c r="U311" s="86"/>
      <c r="V311" s="86"/>
      <c r="W311" s="86"/>
      <c r="X311" s="86"/>
      <c r="Y311" s="86"/>
      <c r="Z311" s="86"/>
      <c r="AA311" s="86"/>
      <c r="AB311" s="86"/>
      <c r="AC311" s="86"/>
      <c r="AD311" s="86"/>
      <c r="AE311" s="86"/>
      <c r="AF311" s="86"/>
      <c r="AG311" s="86"/>
      <c r="AH311" s="86"/>
      <c r="AI311" s="86"/>
      <c r="AJ311" s="86"/>
      <c r="AK311" s="86"/>
      <c r="AL311" s="86"/>
      <c r="AM311" s="86"/>
      <c r="AN311" s="86"/>
      <c r="AO311" s="86"/>
      <c r="AP311" s="86"/>
      <c r="AQ311" s="86"/>
      <c r="AR311" s="86"/>
      <c r="AS311" s="86"/>
      <c r="AT311" s="86"/>
      <c r="AU311" s="86"/>
      <c r="AV311" s="86"/>
      <c r="AW311" s="86"/>
      <c r="AX311" s="86"/>
      <c r="AY311" s="86"/>
      <c r="AZ311" s="86"/>
      <c r="BA311" s="86"/>
      <c r="BB311" s="86"/>
      <c r="BC311" s="86"/>
      <c r="BD311" s="86"/>
      <c r="BE311" s="86"/>
      <c r="BF311" s="86"/>
      <c r="BG311" s="86"/>
      <c r="BH311" s="86"/>
      <c r="BI311" s="86"/>
      <c r="BJ311" s="86"/>
      <c r="BK311" s="86"/>
      <c r="BL311" s="86"/>
      <c r="BM311" s="86"/>
      <c r="BN311" s="86"/>
      <c r="BO311" s="86"/>
      <c r="BP311" s="86"/>
      <c r="BQ311" s="86"/>
      <c r="BR311" s="91"/>
      <c r="BS311" s="91"/>
      <c r="BT311" s="91"/>
      <c r="BU311" s="91"/>
      <c r="BV311" s="91"/>
      <c r="BW311" s="91"/>
      <c r="BX311" s="91"/>
      <c r="BY311" s="91"/>
      <c r="BZ311" s="91"/>
      <c r="CA311" s="91"/>
      <c r="CB311" s="91"/>
      <c r="CC311" s="91"/>
      <c r="CD311" s="91"/>
      <c r="CE311" s="91"/>
      <c r="CF311" s="91"/>
      <c r="CG311" s="91"/>
      <c r="CH311" s="91"/>
      <c r="CI311" s="91"/>
      <c r="CJ311" s="91"/>
      <c r="CK311" s="91"/>
      <c r="CL311" s="91"/>
      <c r="CM311" s="91"/>
      <c r="CN311" s="91"/>
    </row>
    <row r="312" spans="1:95" ht="14.25" customHeight="1" x14ac:dyDescent="0.25">
      <c r="CO312" s="91"/>
      <c r="CP312" s="91"/>
      <c r="CQ312" s="91"/>
    </row>
    <row r="313" spans="1:95" ht="14.25" customHeight="1" x14ac:dyDescent="0.25">
      <c r="A313" s="91"/>
      <c r="B313" s="86"/>
      <c r="C313" s="86"/>
      <c r="D313" s="86"/>
      <c r="E313" s="86"/>
      <c r="F313" s="86"/>
      <c r="G313" s="86"/>
      <c r="H313" s="86"/>
      <c r="I313" s="86"/>
      <c r="J313" s="86"/>
      <c r="K313" s="86"/>
      <c r="L313" s="86"/>
      <c r="M313" s="86"/>
      <c r="N313" s="86"/>
      <c r="O313" s="86"/>
      <c r="P313" s="86"/>
      <c r="Q313" s="86"/>
      <c r="R313" s="86"/>
      <c r="S313" s="86"/>
      <c r="T313" s="86"/>
      <c r="U313" s="86"/>
      <c r="V313" s="86"/>
      <c r="W313" s="86"/>
      <c r="X313" s="86"/>
      <c r="Y313" s="86"/>
      <c r="Z313" s="86"/>
      <c r="AA313" s="86"/>
      <c r="AB313" s="86"/>
      <c r="AC313" s="86"/>
      <c r="AD313" s="86"/>
      <c r="AE313" s="86"/>
      <c r="AF313" s="86"/>
      <c r="AG313" s="86"/>
      <c r="AH313" s="86"/>
      <c r="AI313" s="86"/>
      <c r="AJ313" s="86"/>
      <c r="AK313" s="86"/>
      <c r="AL313" s="86"/>
      <c r="AM313" s="86"/>
      <c r="AN313" s="86"/>
      <c r="AO313" s="86"/>
      <c r="AP313" s="86"/>
      <c r="AQ313" s="86"/>
      <c r="AR313" s="86"/>
      <c r="AS313" s="86"/>
      <c r="AT313" s="86"/>
      <c r="AU313" s="86"/>
      <c r="AV313" s="86"/>
      <c r="AW313" s="86"/>
      <c r="AX313" s="86"/>
      <c r="AY313" s="86"/>
      <c r="AZ313" s="86"/>
      <c r="BA313" s="86"/>
      <c r="BB313" s="86"/>
      <c r="BC313" s="86"/>
      <c r="BD313" s="86"/>
      <c r="BE313" s="86"/>
      <c r="BF313" s="86"/>
      <c r="BG313" s="86"/>
      <c r="BH313" s="86"/>
      <c r="BI313" s="86"/>
      <c r="BJ313" s="86"/>
      <c r="BK313" s="86"/>
      <c r="BL313" s="86"/>
      <c r="BM313" s="86"/>
      <c r="BN313" s="86"/>
      <c r="BO313" s="86"/>
      <c r="BP313" s="86"/>
      <c r="BQ313" s="86"/>
      <c r="BR313" s="91"/>
      <c r="BS313" s="91"/>
      <c r="BT313" s="91"/>
      <c r="BU313" s="91"/>
      <c r="BV313" s="91"/>
      <c r="BW313" s="91"/>
      <c r="BX313" s="91"/>
      <c r="BY313" s="91"/>
      <c r="BZ313" s="91"/>
      <c r="CA313" s="91"/>
      <c r="CB313" s="91"/>
      <c r="CC313" s="91"/>
      <c r="CD313" s="91"/>
      <c r="CE313" s="91"/>
      <c r="CF313" s="91"/>
      <c r="CG313" s="91"/>
      <c r="CH313" s="91"/>
      <c r="CI313" s="91"/>
      <c r="CJ313" s="91"/>
      <c r="CK313" s="91"/>
      <c r="CL313" s="91"/>
      <c r="CM313" s="91"/>
      <c r="CN313" s="91"/>
      <c r="CO313" s="84"/>
      <c r="CP313" s="84"/>
      <c r="CQ313" s="84"/>
    </row>
    <row r="314" spans="1:95" ht="14.25" customHeight="1" x14ac:dyDescent="0.25">
      <c r="A314" s="84"/>
      <c r="BR314" s="84"/>
      <c r="BS314" s="84"/>
      <c r="BT314" s="84"/>
      <c r="BU314" s="84"/>
      <c r="BV314" s="84"/>
      <c r="BW314" s="84"/>
      <c r="BX314" s="84"/>
      <c r="BY314" s="84"/>
      <c r="BZ314" s="84"/>
      <c r="CA314" s="84"/>
      <c r="CB314" s="84"/>
      <c r="CC314" s="84"/>
      <c r="CD314" s="84"/>
      <c r="CE314" s="84"/>
      <c r="CF314" s="84"/>
      <c r="CG314" s="84"/>
      <c r="CH314" s="84"/>
      <c r="CI314" s="84"/>
      <c r="CJ314" s="84"/>
      <c r="CK314" s="84"/>
      <c r="CL314" s="84"/>
      <c r="CM314" s="84"/>
      <c r="CN314" s="84"/>
      <c r="CO314" s="84"/>
      <c r="CP314" s="84"/>
      <c r="CQ314" s="84"/>
    </row>
    <row r="315" spans="1:95" ht="14.25" customHeight="1" x14ac:dyDescent="0.25">
      <c r="A315" s="84"/>
      <c r="BR315" s="84"/>
      <c r="BS315" s="84"/>
      <c r="BT315" s="84"/>
      <c r="BU315" s="84"/>
      <c r="BV315" s="84"/>
      <c r="BW315" s="84"/>
      <c r="BX315" s="84"/>
      <c r="BY315" s="84"/>
      <c r="BZ315" s="84"/>
      <c r="CA315" s="84"/>
      <c r="CB315" s="84"/>
      <c r="CC315" s="84"/>
      <c r="CD315" s="84"/>
      <c r="CE315" s="84"/>
      <c r="CF315" s="84"/>
      <c r="CG315" s="84"/>
      <c r="CH315" s="84"/>
      <c r="CI315" s="84"/>
      <c r="CJ315" s="84"/>
      <c r="CK315" s="84"/>
      <c r="CL315" s="84"/>
      <c r="CM315" s="84"/>
      <c r="CN315" s="84"/>
      <c r="CO315" s="84"/>
      <c r="CP315" s="84"/>
      <c r="CQ315" s="84"/>
    </row>
    <row r="316" spans="1:95" ht="14.25" customHeight="1" x14ac:dyDescent="0.25">
      <c r="A316" s="84"/>
      <c r="BR316" s="84"/>
      <c r="BS316" s="84"/>
      <c r="BT316" s="84"/>
      <c r="BU316" s="84"/>
      <c r="BV316" s="84"/>
      <c r="BW316" s="84"/>
      <c r="BX316" s="84"/>
      <c r="BY316" s="84"/>
      <c r="BZ316" s="84"/>
      <c r="CA316" s="84"/>
      <c r="CB316" s="84"/>
      <c r="CC316" s="84"/>
      <c r="CD316" s="84"/>
      <c r="CE316" s="84"/>
      <c r="CF316" s="84"/>
      <c r="CG316" s="84"/>
      <c r="CH316" s="84"/>
      <c r="CI316" s="84"/>
      <c r="CJ316" s="84"/>
      <c r="CK316" s="84"/>
      <c r="CL316" s="84"/>
      <c r="CM316" s="84"/>
      <c r="CN316" s="84"/>
      <c r="CO316" s="84"/>
      <c r="CP316" s="84"/>
      <c r="CQ316" s="84"/>
    </row>
    <row r="317" spans="1:95" ht="14.25" customHeight="1" x14ac:dyDescent="0.25">
      <c r="A317" s="84"/>
      <c r="BR317" s="84"/>
      <c r="BS317" s="84"/>
      <c r="BT317" s="84"/>
      <c r="BU317" s="84"/>
      <c r="BV317" s="84"/>
      <c r="BW317" s="84"/>
      <c r="BX317" s="84"/>
      <c r="BY317" s="84"/>
      <c r="BZ317" s="84"/>
      <c r="CA317" s="84"/>
      <c r="CB317" s="84"/>
      <c r="CC317" s="84"/>
      <c r="CD317" s="84"/>
      <c r="CE317" s="84"/>
      <c r="CF317" s="84"/>
      <c r="CG317" s="84"/>
      <c r="CH317" s="84"/>
      <c r="CI317" s="84"/>
      <c r="CJ317" s="84"/>
      <c r="CK317" s="84"/>
      <c r="CL317" s="84"/>
      <c r="CM317" s="84"/>
      <c r="CN317" s="84"/>
      <c r="CO317" s="84"/>
      <c r="CP317" s="84"/>
      <c r="CQ317" s="84"/>
    </row>
    <row r="318" spans="1:95" ht="14.25" customHeight="1" x14ac:dyDescent="0.25">
      <c r="A318" s="84"/>
      <c r="BR318" s="84"/>
      <c r="BS318" s="84"/>
      <c r="BT318" s="84"/>
      <c r="BU318" s="84"/>
      <c r="BV318" s="84"/>
      <c r="BW318" s="84"/>
      <c r="BX318" s="84"/>
      <c r="BY318" s="84"/>
      <c r="BZ318" s="84"/>
      <c r="CA318" s="84"/>
      <c r="CB318" s="84"/>
      <c r="CC318" s="84"/>
      <c r="CD318" s="84"/>
      <c r="CE318" s="84"/>
      <c r="CF318" s="84"/>
      <c r="CG318" s="84"/>
      <c r="CH318" s="84"/>
      <c r="CI318" s="84"/>
      <c r="CJ318" s="84"/>
      <c r="CK318" s="84"/>
      <c r="CL318" s="84"/>
      <c r="CM318" s="84"/>
      <c r="CN318" s="84"/>
      <c r="CO318" s="84"/>
      <c r="CP318" s="84"/>
      <c r="CQ318" s="84"/>
    </row>
    <row r="319" spans="1:95" ht="14.25" customHeight="1" x14ac:dyDescent="0.25">
      <c r="A319" s="84"/>
      <c r="BR319" s="84"/>
      <c r="BS319" s="84"/>
      <c r="BT319" s="84"/>
      <c r="BU319" s="84"/>
      <c r="BV319" s="84"/>
      <c r="BW319" s="84"/>
      <c r="BX319" s="84"/>
      <c r="BY319" s="84"/>
      <c r="BZ319" s="84"/>
      <c r="CA319" s="84"/>
      <c r="CB319" s="84"/>
      <c r="CC319" s="84"/>
      <c r="CD319" s="84"/>
      <c r="CE319" s="84"/>
      <c r="CF319" s="84"/>
      <c r="CG319" s="84"/>
      <c r="CH319" s="84"/>
      <c r="CI319" s="84"/>
      <c r="CJ319" s="84"/>
      <c r="CK319" s="84"/>
      <c r="CL319" s="84"/>
      <c r="CM319" s="84"/>
      <c r="CN319" s="84"/>
      <c r="CO319" s="84"/>
      <c r="CP319" s="84"/>
      <c r="CQ319" s="84"/>
    </row>
    <row r="320" spans="1:95" ht="14.25" customHeight="1" x14ac:dyDescent="0.25">
      <c r="A320" s="84"/>
      <c r="BR320" s="84"/>
      <c r="BS320" s="84"/>
      <c r="BT320" s="84"/>
      <c r="BU320" s="84"/>
      <c r="BV320" s="84"/>
      <c r="BW320" s="84"/>
      <c r="BX320" s="84"/>
      <c r="BY320" s="84"/>
      <c r="BZ320" s="84"/>
      <c r="CA320" s="84"/>
      <c r="CB320" s="84"/>
      <c r="CC320" s="84"/>
      <c r="CD320" s="84"/>
      <c r="CE320" s="84"/>
      <c r="CF320" s="84"/>
      <c r="CG320" s="84"/>
      <c r="CH320" s="84"/>
      <c r="CI320" s="84"/>
      <c r="CJ320" s="84"/>
      <c r="CK320" s="84"/>
      <c r="CL320" s="84"/>
      <c r="CM320" s="84"/>
      <c r="CN320" s="84"/>
      <c r="CO320" s="84"/>
      <c r="CP320" s="84"/>
      <c r="CQ320" s="84"/>
    </row>
    <row r="321" spans="1:92" ht="14.25" customHeight="1" x14ac:dyDescent="0.25">
      <c r="A321" s="84"/>
      <c r="BR321" s="84"/>
      <c r="BS321" s="84"/>
      <c r="BT321" s="84"/>
      <c r="BU321" s="84"/>
      <c r="BV321" s="84"/>
      <c r="BW321" s="84"/>
      <c r="BX321" s="84"/>
      <c r="BY321" s="84"/>
      <c r="BZ321" s="84"/>
      <c r="CA321" s="84"/>
      <c r="CB321" s="84"/>
      <c r="CC321" s="84"/>
      <c r="CD321" s="84"/>
      <c r="CE321" s="84"/>
      <c r="CF321" s="84"/>
      <c r="CG321" s="84"/>
      <c r="CH321" s="84"/>
      <c r="CI321" s="84"/>
      <c r="CJ321" s="84"/>
      <c r="CK321" s="84"/>
      <c r="CL321" s="84"/>
      <c r="CM321" s="84"/>
      <c r="CN321" s="84"/>
    </row>
  </sheetData>
  <mergeCells count="19">
    <mergeCell ref="BV2:BX2"/>
    <mergeCell ref="AX2:BA2"/>
    <mergeCell ref="BB2:BE2"/>
    <mergeCell ref="BF2:BI2"/>
    <mergeCell ref="BJ2:BM2"/>
    <mergeCell ref="BN2:BQ2"/>
    <mergeCell ref="BR2:BU2"/>
    <mergeCell ref="Z2:AC2"/>
    <mergeCell ref="AD2:AG2"/>
    <mergeCell ref="AH2:AK2"/>
    <mergeCell ref="AL2:AO2"/>
    <mergeCell ref="AP2:AS2"/>
    <mergeCell ref="AT2:AW2"/>
    <mergeCell ref="B2:E2"/>
    <mergeCell ref="F2:I2"/>
    <mergeCell ref="J2:M2"/>
    <mergeCell ref="N2:Q2"/>
    <mergeCell ref="R2:U2"/>
    <mergeCell ref="V2:Y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FB0D9-B758-4A1C-B5E4-FA3B6DC11FB3}">
  <dimension ref="A1:CU197"/>
  <sheetViews>
    <sheetView workbookViewId="0">
      <pane xSplit="1" ySplit="4" topLeftCell="BU5" activePane="bottomRight" state="frozen"/>
      <selection pane="topRight" activeCell="B1" sqref="B1"/>
      <selection pane="bottomLeft" activeCell="A5" sqref="A5"/>
      <selection pane="bottomRight" activeCell="BX3" sqref="BX3"/>
    </sheetView>
  </sheetViews>
  <sheetFormatPr defaultColWidth="9.109375" defaultRowHeight="10.199999999999999" x14ac:dyDescent="0.2"/>
  <cols>
    <col min="1" max="1" width="47.109375" style="94" customWidth="1"/>
    <col min="2" max="51" width="8.109375" style="110" customWidth="1"/>
    <col min="52" max="58" width="8.6640625" style="110" customWidth="1"/>
    <col min="59" max="59" width="8.6640625" style="94" customWidth="1"/>
    <col min="60" max="61" width="7.109375" style="94" customWidth="1"/>
    <col min="62" max="62" width="9" style="94" bestFit="1" customWidth="1"/>
    <col min="63" max="71" width="9" style="94" customWidth="1"/>
    <col min="72" max="72" width="10.44140625" style="94" bestFit="1" customWidth="1"/>
    <col min="73" max="73" width="11" style="94" bestFit="1" customWidth="1"/>
    <col min="74" max="76" width="11" style="94" customWidth="1"/>
    <col min="77" max="77" width="3.5546875" style="94" customWidth="1"/>
    <col min="78" max="78" width="3.33203125" style="94" customWidth="1"/>
    <col min="79" max="16384" width="9.109375" style="94"/>
  </cols>
  <sheetData>
    <row r="1" spans="1:99" ht="12.75" customHeight="1" x14ac:dyDescent="0.2">
      <c r="A1" s="92" t="s">
        <v>120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3"/>
    </row>
    <row r="2" spans="1:99" ht="12.75" customHeight="1" x14ac:dyDescent="0.25">
      <c r="A2" s="57" t="s">
        <v>6</v>
      </c>
      <c r="B2" s="95">
        <v>2006</v>
      </c>
      <c r="C2" s="95"/>
      <c r="D2" s="95"/>
      <c r="E2" s="95"/>
      <c r="F2" s="95">
        <v>2007</v>
      </c>
      <c r="G2" s="95"/>
      <c r="H2" s="95"/>
      <c r="I2" s="95"/>
      <c r="J2" s="95">
        <v>2008</v>
      </c>
      <c r="K2" s="95"/>
      <c r="L2" s="95"/>
      <c r="M2" s="95"/>
      <c r="N2" s="95">
        <v>2009</v>
      </c>
      <c r="O2" s="95"/>
      <c r="P2" s="95"/>
      <c r="Q2" s="95"/>
      <c r="R2" s="95">
        <v>2010</v>
      </c>
      <c r="S2" s="95"/>
      <c r="T2" s="95"/>
      <c r="U2" s="95"/>
      <c r="V2" s="95">
        <v>2011</v>
      </c>
      <c r="W2" s="95"/>
      <c r="X2" s="95"/>
      <c r="Y2" s="95"/>
      <c r="Z2" s="95">
        <v>2012</v>
      </c>
      <c r="AA2" s="95"/>
      <c r="AB2" s="95"/>
      <c r="AC2" s="95"/>
      <c r="AD2" s="95">
        <v>2013</v>
      </c>
      <c r="AE2" s="95"/>
      <c r="AF2" s="95"/>
      <c r="AG2" s="95"/>
      <c r="AH2" s="95">
        <v>2014</v>
      </c>
      <c r="AI2" s="95"/>
      <c r="AJ2" s="95"/>
      <c r="AK2" s="95"/>
      <c r="AL2" s="95">
        <v>2015</v>
      </c>
      <c r="AM2" s="95"/>
      <c r="AN2" s="95"/>
      <c r="AO2" s="95"/>
      <c r="AP2" s="95">
        <v>2016</v>
      </c>
      <c r="AQ2" s="95"/>
      <c r="AR2" s="95"/>
      <c r="AS2" s="95"/>
      <c r="AT2" s="95">
        <v>2017</v>
      </c>
      <c r="AU2" s="95"/>
      <c r="AV2" s="95"/>
      <c r="AW2" s="95"/>
      <c r="AX2" s="95">
        <v>2018</v>
      </c>
      <c r="AY2" s="95"/>
      <c r="AZ2" s="95"/>
      <c r="BA2" s="95"/>
      <c r="BB2" s="95">
        <v>2019</v>
      </c>
      <c r="BC2" s="95"/>
      <c r="BD2" s="95"/>
      <c r="BE2" s="95"/>
      <c r="BF2" s="95">
        <v>2020</v>
      </c>
      <c r="BG2" s="95"/>
      <c r="BH2" s="95"/>
      <c r="BI2" s="95"/>
      <c r="BJ2" s="95">
        <v>2021</v>
      </c>
      <c r="BK2" s="95"/>
      <c r="BL2" s="95"/>
      <c r="BM2" s="95"/>
      <c r="BN2" s="95">
        <v>2022</v>
      </c>
      <c r="BO2" s="95"/>
      <c r="BP2" s="95"/>
      <c r="BQ2" s="95"/>
      <c r="BR2" s="96">
        <v>2023</v>
      </c>
      <c r="BS2" s="97"/>
      <c r="BT2" s="97"/>
      <c r="BU2" s="98"/>
      <c r="BV2" s="96">
        <v>2024</v>
      </c>
      <c r="BW2" s="97"/>
      <c r="BX2" s="98"/>
      <c r="BZ2" s="99"/>
      <c r="CA2" s="62" t="s">
        <v>7</v>
      </c>
      <c r="CB2" s="100"/>
      <c r="CC2" s="100"/>
      <c r="CD2" s="100"/>
      <c r="CE2" s="100"/>
      <c r="CF2" s="100"/>
      <c r="CG2" s="100"/>
      <c r="CH2" s="100"/>
      <c r="CI2" s="100"/>
      <c r="CJ2" s="100"/>
      <c r="CK2" s="100"/>
      <c r="CL2" s="100"/>
      <c r="CM2" s="100"/>
      <c r="CN2" s="100"/>
      <c r="CO2" s="100"/>
      <c r="CP2" s="100"/>
      <c r="CQ2" s="100"/>
      <c r="CR2" s="100"/>
    </row>
    <row r="3" spans="1:99" ht="12.75" customHeight="1" x14ac:dyDescent="0.2">
      <c r="A3" s="64" t="s">
        <v>9</v>
      </c>
      <c r="B3" s="65" t="s">
        <v>10</v>
      </c>
      <c r="C3" s="65" t="s">
        <v>11</v>
      </c>
      <c r="D3" s="65" t="s">
        <v>12</v>
      </c>
      <c r="E3" s="65" t="s">
        <v>13</v>
      </c>
      <c r="F3" s="65" t="s">
        <v>14</v>
      </c>
      <c r="G3" s="65" t="s">
        <v>15</v>
      </c>
      <c r="H3" s="65" t="s">
        <v>16</v>
      </c>
      <c r="I3" s="65" t="s">
        <v>17</v>
      </c>
      <c r="J3" s="65" t="s">
        <v>18</v>
      </c>
      <c r="K3" s="65" t="s">
        <v>19</v>
      </c>
      <c r="L3" s="65" t="s">
        <v>20</v>
      </c>
      <c r="M3" s="65" t="s">
        <v>21</v>
      </c>
      <c r="N3" s="65" t="s">
        <v>22</v>
      </c>
      <c r="O3" s="65" t="s">
        <v>23</v>
      </c>
      <c r="P3" s="65" t="s">
        <v>24</v>
      </c>
      <c r="Q3" s="65" t="s">
        <v>25</v>
      </c>
      <c r="R3" s="65" t="s">
        <v>26</v>
      </c>
      <c r="S3" s="65" t="s">
        <v>27</v>
      </c>
      <c r="T3" s="65" t="s">
        <v>28</v>
      </c>
      <c r="U3" s="65" t="s">
        <v>29</v>
      </c>
      <c r="V3" s="65" t="s">
        <v>30</v>
      </c>
      <c r="W3" s="65" t="s">
        <v>31</v>
      </c>
      <c r="X3" s="65" t="s">
        <v>32</v>
      </c>
      <c r="Y3" s="65" t="s">
        <v>33</v>
      </c>
      <c r="Z3" s="65" t="s">
        <v>34</v>
      </c>
      <c r="AA3" s="65" t="s">
        <v>35</v>
      </c>
      <c r="AB3" s="65" t="s">
        <v>36</v>
      </c>
      <c r="AC3" s="65" t="s">
        <v>37</v>
      </c>
      <c r="AD3" s="65" t="s">
        <v>38</v>
      </c>
      <c r="AE3" s="65" t="s">
        <v>39</v>
      </c>
      <c r="AF3" s="65" t="s">
        <v>40</v>
      </c>
      <c r="AG3" s="65" t="s">
        <v>41</v>
      </c>
      <c r="AH3" s="65" t="s">
        <v>42</v>
      </c>
      <c r="AI3" s="65" t="s">
        <v>43</v>
      </c>
      <c r="AJ3" s="65" t="s">
        <v>44</v>
      </c>
      <c r="AK3" s="65" t="s">
        <v>45</v>
      </c>
      <c r="AL3" s="65" t="s">
        <v>46</v>
      </c>
      <c r="AM3" s="65" t="s">
        <v>47</v>
      </c>
      <c r="AN3" s="65" t="s">
        <v>48</v>
      </c>
      <c r="AO3" s="65" t="s">
        <v>49</v>
      </c>
      <c r="AP3" s="65" t="s">
        <v>50</v>
      </c>
      <c r="AQ3" s="65" t="s">
        <v>51</v>
      </c>
      <c r="AR3" s="65" t="s">
        <v>52</v>
      </c>
      <c r="AS3" s="65" t="s">
        <v>53</v>
      </c>
      <c r="AT3" s="65" t="s">
        <v>54</v>
      </c>
      <c r="AU3" s="65" t="s">
        <v>55</v>
      </c>
      <c r="AV3" s="65" t="s">
        <v>56</v>
      </c>
      <c r="AW3" s="65" t="s">
        <v>57</v>
      </c>
      <c r="AX3" s="65" t="s">
        <v>58</v>
      </c>
      <c r="AY3" s="65" t="s">
        <v>59</v>
      </c>
      <c r="AZ3" s="65" t="s">
        <v>60</v>
      </c>
      <c r="BA3" s="65" t="s">
        <v>61</v>
      </c>
      <c r="BB3" s="65" t="s">
        <v>62</v>
      </c>
      <c r="BC3" s="65" t="s">
        <v>63</v>
      </c>
      <c r="BD3" s="65" t="s">
        <v>64</v>
      </c>
      <c r="BE3" s="65" t="s">
        <v>65</v>
      </c>
      <c r="BF3" s="65" t="s">
        <v>66</v>
      </c>
      <c r="BG3" s="65" t="s">
        <v>67</v>
      </c>
      <c r="BH3" s="65" t="s">
        <v>68</v>
      </c>
      <c r="BI3" s="65" t="s">
        <v>69</v>
      </c>
      <c r="BJ3" s="65" t="s">
        <v>70</v>
      </c>
      <c r="BK3" s="65" t="s">
        <v>71</v>
      </c>
      <c r="BL3" s="65" t="s">
        <v>72</v>
      </c>
      <c r="BM3" s="65" t="s">
        <v>73</v>
      </c>
      <c r="BN3" s="65" t="s">
        <v>74</v>
      </c>
      <c r="BO3" s="65" t="s">
        <v>75</v>
      </c>
      <c r="BP3" s="65" t="s">
        <v>76</v>
      </c>
      <c r="BQ3" s="65" t="s">
        <v>77</v>
      </c>
      <c r="BR3" s="65" t="s">
        <v>78</v>
      </c>
      <c r="BS3" s="65" t="s">
        <v>79</v>
      </c>
      <c r="BT3" s="65" t="s">
        <v>80</v>
      </c>
      <c r="BU3" s="65" t="s">
        <v>81</v>
      </c>
      <c r="BV3" s="101" t="s">
        <v>82</v>
      </c>
      <c r="BW3" s="101" t="s">
        <v>180</v>
      </c>
      <c r="BX3" s="101" t="s">
        <v>179</v>
      </c>
      <c r="CA3" s="65">
        <v>2006</v>
      </c>
      <c r="CB3" s="65">
        <v>2007</v>
      </c>
      <c r="CC3" s="65">
        <v>2008</v>
      </c>
      <c r="CD3" s="65">
        <v>2009</v>
      </c>
      <c r="CE3" s="65">
        <v>2010</v>
      </c>
      <c r="CF3" s="65">
        <v>2011</v>
      </c>
      <c r="CG3" s="65">
        <v>2012</v>
      </c>
      <c r="CH3" s="65">
        <v>2013</v>
      </c>
      <c r="CI3" s="65">
        <v>2014</v>
      </c>
      <c r="CJ3" s="65">
        <v>2015</v>
      </c>
      <c r="CK3" s="65">
        <v>2016</v>
      </c>
      <c r="CL3" s="65">
        <v>2017</v>
      </c>
      <c r="CM3" s="65">
        <v>2018</v>
      </c>
      <c r="CN3" s="65">
        <v>2019</v>
      </c>
      <c r="CO3" s="65">
        <v>2020</v>
      </c>
      <c r="CP3" s="65">
        <v>2021</v>
      </c>
      <c r="CQ3" s="65">
        <v>2022</v>
      </c>
      <c r="CR3" s="65">
        <v>2023</v>
      </c>
    </row>
    <row r="4" spans="1:99" ht="20.25" customHeight="1" x14ac:dyDescent="0.2">
      <c r="A4" s="102" t="s">
        <v>121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4">
        <f>AY6-AY11</f>
        <v>53.451191169620301</v>
      </c>
      <c r="AZ4" s="103"/>
      <c r="BA4" s="105"/>
      <c r="BB4" s="105"/>
      <c r="BC4" s="105"/>
      <c r="BD4" s="105"/>
      <c r="BE4" s="105"/>
      <c r="BF4" s="103"/>
      <c r="BG4" s="103"/>
      <c r="BH4" s="103"/>
      <c r="BI4" s="103"/>
      <c r="BJ4" s="103"/>
      <c r="BK4" s="103"/>
      <c r="BL4" s="103"/>
      <c r="BM4" s="103"/>
      <c r="BN4" s="103"/>
      <c r="BO4" s="103"/>
      <c r="BP4" s="103"/>
      <c r="BQ4" s="103"/>
      <c r="BR4" s="103"/>
      <c r="BS4" s="103"/>
      <c r="BT4" s="103"/>
      <c r="CA4" s="105"/>
      <c r="CB4" s="105"/>
      <c r="CC4" s="105"/>
      <c r="CD4" s="105"/>
      <c r="CE4" s="105"/>
      <c r="CF4" s="105"/>
      <c r="CG4" s="105"/>
      <c r="CH4" s="105"/>
      <c r="CI4" s="105"/>
      <c r="CJ4" s="105"/>
      <c r="CK4" s="105"/>
      <c r="CL4" s="105"/>
      <c r="CM4" s="105"/>
      <c r="CN4" s="105"/>
      <c r="CO4" s="105"/>
      <c r="CP4" s="105"/>
      <c r="CQ4" s="105"/>
      <c r="CR4" s="105"/>
    </row>
    <row r="5" spans="1:99" s="108" customFormat="1" ht="17.25" customHeight="1" x14ac:dyDescent="0.3">
      <c r="A5" s="106" t="s">
        <v>122</v>
      </c>
      <c r="B5" s="107">
        <v>-145.18453519183882</v>
      </c>
      <c r="C5" s="107">
        <v>-129.43348235521236</v>
      </c>
      <c r="D5" s="107">
        <v>-173.01770961732046</v>
      </c>
      <c r="E5" s="107">
        <v>-172.23548593077462</v>
      </c>
      <c r="F5" s="107">
        <v>-197.76928651991938</v>
      </c>
      <c r="G5" s="107">
        <v>-184.37768671637113</v>
      </c>
      <c r="H5" s="107">
        <v>-203.08371856188433</v>
      </c>
      <c r="I5" s="107">
        <v>-154.52278111815303</v>
      </c>
      <c r="J5" s="107">
        <v>-98.622021384406253</v>
      </c>
      <c r="K5" s="107">
        <v>-153.48526955198105</v>
      </c>
      <c r="L5" s="107">
        <v>-209.96311117084269</v>
      </c>
      <c r="M5" s="107">
        <v>-68.778885530931746</v>
      </c>
      <c r="N5" s="107">
        <v>-176.69804576867011</v>
      </c>
      <c r="O5" s="107">
        <v>-130.96513619763334</v>
      </c>
      <c r="P5" s="107">
        <v>-149.08631776523458</v>
      </c>
      <c r="Q5" s="107">
        <v>-140.30333214809139</v>
      </c>
      <c r="R5" s="107">
        <v>-177.80655388537679</v>
      </c>
      <c r="S5" s="107">
        <v>-395.47308619564058</v>
      </c>
      <c r="T5" s="107">
        <v>-204.59853692452288</v>
      </c>
      <c r="U5" s="107">
        <v>-321.9501376500981</v>
      </c>
      <c r="V5" s="107">
        <v>-135.93324626999276</v>
      </c>
      <c r="W5" s="107">
        <v>5.7129393765586656</v>
      </c>
      <c r="X5" s="107">
        <v>54.653190262394901</v>
      </c>
      <c r="Y5" s="107">
        <v>40.055551004364588</v>
      </c>
      <c r="Z5" s="107">
        <v>255.64252165158302</v>
      </c>
      <c r="AA5" s="107">
        <v>117.40606271780803</v>
      </c>
      <c r="AB5" s="107">
        <v>98.303118271802873</v>
      </c>
      <c r="AC5" s="107">
        <v>11.217503581687993</v>
      </c>
      <c r="AD5" s="107">
        <v>-121.87430844134758</v>
      </c>
      <c r="AE5" s="107">
        <v>-45.319959734535246</v>
      </c>
      <c r="AF5" s="107">
        <v>-6.8263280987819144</v>
      </c>
      <c r="AG5" s="107">
        <v>51.445938612100463</v>
      </c>
      <c r="AH5" s="107">
        <v>-139.41405308894241</v>
      </c>
      <c r="AI5" s="107">
        <v>-23.155937719481585</v>
      </c>
      <c r="AJ5" s="107">
        <v>66.185192613663276</v>
      </c>
      <c r="AK5" s="107">
        <v>61.350638014384231</v>
      </c>
      <c r="AL5" s="107">
        <v>-31.911506760133648</v>
      </c>
      <c r="AM5" s="107">
        <v>-54.136830038590347</v>
      </c>
      <c r="AN5" s="107">
        <v>-171.53708335031195</v>
      </c>
      <c r="AO5" s="107">
        <v>122.82835452769314</v>
      </c>
      <c r="AP5" s="107">
        <v>8.7536784241228816</v>
      </c>
      <c r="AQ5" s="107">
        <v>157.32485971428969</v>
      </c>
      <c r="AR5" s="107">
        <v>-47.314878599617941</v>
      </c>
      <c r="AS5" s="107">
        <v>-21.054034841695511</v>
      </c>
      <c r="AT5" s="107">
        <v>-7.9095050301738183</v>
      </c>
      <c r="AU5" s="107">
        <v>-92.314970233229815</v>
      </c>
      <c r="AV5" s="107">
        <v>-9.5768817201379761</v>
      </c>
      <c r="AW5" s="107">
        <v>155.18408804108822</v>
      </c>
      <c r="AX5" s="107">
        <v>162.48171638713757</v>
      </c>
      <c r="AY5" s="107">
        <v>53.451191169620301</v>
      </c>
      <c r="AZ5" s="107">
        <v>11.732624905009288</v>
      </c>
      <c r="BA5" s="107">
        <v>-182.8534102451365</v>
      </c>
      <c r="BB5" s="107">
        <v>-94.022133266637297</v>
      </c>
      <c r="BC5" s="107">
        <v>30.839784023977131</v>
      </c>
      <c r="BD5" s="107">
        <v>-60.795199914005593</v>
      </c>
      <c r="BE5" s="107">
        <v>-174.22399225741447</v>
      </c>
      <c r="BF5" s="107">
        <v>152.11888157740748</v>
      </c>
      <c r="BG5" s="107">
        <v>-183.88687963531459</v>
      </c>
      <c r="BH5" s="107">
        <v>-165.1153231830491</v>
      </c>
      <c r="BI5" s="107">
        <v>-12.85418691941311</v>
      </c>
      <c r="BJ5" s="107">
        <v>-63.601879755111895</v>
      </c>
      <c r="BK5" s="107">
        <v>-245.59735944609838</v>
      </c>
      <c r="BL5" s="107">
        <v>-222.57307271216519</v>
      </c>
      <c r="BM5" s="107">
        <v>-249.45045266450245</v>
      </c>
      <c r="BN5" s="107">
        <v>-283.28284058551264</v>
      </c>
      <c r="BO5" s="107">
        <v>-330.64778499022304</v>
      </c>
      <c r="BP5" s="107">
        <v>-451.42205895817301</v>
      </c>
      <c r="BQ5" s="107">
        <v>-623.94300039401946</v>
      </c>
      <c r="BR5" s="107">
        <v>-338.59444693409557</v>
      </c>
      <c r="BS5" s="107">
        <v>-84.390602841584041</v>
      </c>
      <c r="BT5" s="107">
        <v>-504.86785007988306</v>
      </c>
      <c r="BU5" s="107">
        <v>-742.86152294475141</v>
      </c>
      <c r="BV5" s="107">
        <v>-17.705309551501045</v>
      </c>
      <c r="BW5" s="107">
        <v>-198.30930525678195</v>
      </c>
      <c r="BX5" s="107">
        <v>-401.88355657086777</v>
      </c>
      <c r="CA5" s="107">
        <v>-619.87121309514623</v>
      </c>
      <c r="CB5" s="107">
        <v>-739.75347291632784</v>
      </c>
      <c r="CC5" s="107">
        <v>-530.84928763816174</v>
      </c>
      <c r="CD5" s="107">
        <v>-597.05283187962937</v>
      </c>
      <c r="CE5" s="107">
        <v>-1099.8283146556382</v>
      </c>
      <c r="CF5" s="107">
        <v>-35.51156562667461</v>
      </c>
      <c r="CG5" s="107">
        <v>482.56920622288192</v>
      </c>
      <c r="CH5" s="107">
        <v>-122.57465766256428</v>
      </c>
      <c r="CI5" s="107">
        <v>-35.034160180376489</v>
      </c>
      <c r="CJ5" s="107">
        <v>-134.7570656213428</v>
      </c>
      <c r="CK5" s="107">
        <v>97.709624697099116</v>
      </c>
      <c r="CL5" s="107">
        <v>45.382731057546607</v>
      </c>
      <c r="CM5" s="107">
        <v>44.812122216630655</v>
      </c>
      <c r="CN5" s="107">
        <v>-298.20154141408022</v>
      </c>
      <c r="CO5" s="107">
        <v>-209.73750816036932</v>
      </c>
      <c r="CP5" s="107">
        <v>-425.45826949288869</v>
      </c>
      <c r="CQ5" s="107">
        <v>-1689.2956849279283</v>
      </c>
      <c r="CR5" s="107">
        <v>-1670.714422800314</v>
      </c>
    </row>
    <row r="6" spans="1:99" x14ac:dyDescent="0.2">
      <c r="A6" s="81" t="s">
        <v>123</v>
      </c>
      <c r="B6" s="109">
        <v>170.57823277056119</v>
      </c>
      <c r="C6" s="109">
        <v>222.75553814292763</v>
      </c>
      <c r="D6" s="109">
        <v>231.94549959657951</v>
      </c>
      <c r="E6" s="109">
        <v>242.24551703172537</v>
      </c>
      <c r="F6" s="109">
        <v>270.19915236738063</v>
      </c>
      <c r="G6" s="109">
        <v>244.46186286019881</v>
      </c>
      <c r="H6" s="109">
        <v>322.52332521969572</v>
      </c>
      <c r="I6" s="109">
        <v>421.58099633525694</v>
      </c>
      <c r="J6" s="109">
        <v>320.48968244216974</v>
      </c>
      <c r="K6" s="109">
        <v>430.84806485513394</v>
      </c>
      <c r="L6" s="109">
        <v>452.68631299953427</v>
      </c>
      <c r="M6" s="109">
        <v>422.3511728021922</v>
      </c>
      <c r="N6" s="109">
        <v>332.50082241853386</v>
      </c>
      <c r="O6" s="109">
        <v>315.22502446903337</v>
      </c>
      <c r="P6" s="109">
        <v>361.60697568799191</v>
      </c>
      <c r="Q6" s="109">
        <v>318.94735675534054</v>
      </c>
      <c r="R6" s="109">
        <v>357.48955263351337</v>
      </c>
      <c r="S6" s="109">
        <v>425.29643116383511</v>
      </c>
      <c r="T6" s="109">
        <v>467.98631506157625</v>
      </c>
      <c r="U6" s="109">
        <v>555.28914859661302</v>
      </c>
      <c r="V6" s="109">
        <v>553.20569925934069</v>
      </c>
      <c r="W6" s="109">
        <v>822.62522092173663</v>
      </c>
      <c r="X6" s="109">
        <v>941.350256238763</v>
      </c>
      <c r="Y6" s="109">
        <v>866.91817360436471</v>
      </c>
      <c r="Z6" s="109">
        <v>993.27967111553289</v>
      </c>
      <c r="AA6" s="109">
        <v>864.38162610445249</v>
      </c>
      <c r="AB6" s="109">
        <v>936.63895946146363</v>
      </c>
      <c r="AC6" s="109">
        <v>881.08445699944002</v>
      </c>
      <c r="AD6" s="109">
        <v>711.18981732202269</v>
      </c>
      <c r="AE6" s="109">
        <v>822.8193224651867</v>
      </c>
      <c r="AF6" s="109">
        <v>835.05653508142632</v>
      </c>
      <c r="AG6" s="109">
        <v>900.70184090122575</v>
      </c>
      <c r="AH6" s="109">
        <v>759.44083245246611</v>
      </c>
      <c r="AI6" s="109">
        <v>755.31871855130566</v>
      </c>
      <c r="AJ6" s="109">
        <v>942.128757144627</v>
      </c>
      <c r="AK6" s="109">
        <v>900.76453950367238</v>
      </c>
      <c r="AL6" s="109">
        <v>765.91079721422307</v>
      </c>
      <c r="AM6" s="109">
        <v>789.42299638643567</v>
      </c>
      <c r="AN6" s="109">
        <v>771.61919465173969</v>
      </c>
      <c r="AO6" s="109">
        <v>1002.9486748169335</v>
      </c>
      <c r="AP6" s="109">
        <v>760.94697682029596</v>
      </c>
      <c r="AQ6" s="109">
        <v>935.32186644289732</v>
      </c>
      <c r="AR6" s="109">
        <v>751.14377226695183</v>
      </c>
      <c r="AS6" s="109">
        <v>982.50011449766555</v>
      </c>
      <c r="AT6" s="109">
        <v>823.37434013332643</v>
      </c>
      <c r="AU6" s="109">
        <v>818.54120045817047</v>
      </c>
      <c r="AV6" s="109">
        <v>952.84441189126198</v>
      </c>
      <c r="AW6" s="109">
        <v>1094.7075288264914</v>
      </c>
      <c r="AX6" s="109">
        <v>1106.0255080138822</v>
      </c>
      <c r="AY6" s="109">
        <v>1032.7992423129203</v>
      </c>
      <c r="AZ6" s="109">
        <v>1045.3527221018896</v>
      </c>
      <c r="BA6" s="109">
        <v>1076.4425260562641</v>
      </c>
      <c r="BB6" s="109">
        <v>1021.3339042940621</v>
      </c>
      <c r="BC6" s="109">
        <v>1005.3817923732769</v>
      </c>
      <c r="BD6" s="109">
        <v>883.97229284859463</v>
      </c>
      <c r="BE6" s="109">
        <v>854.2434305095137</v>
      </c>
      <c r="BF6" s="109">
        <v>891.94705485930774</v>
      </c>
      <c r="BG6" s="109">
        <v>834.73165541168544</v>
      </c>
      <c r="BH6" s="109">
        <v>719.48821810335153</v>
      </c>
      <c r="BI6" s="109">
        <v>666.98713229258703</v>
      </c>
      <c r="BJ6" s="109">
        <v>721.12738738138751</v>
      </c>
      <c r="BK6" s="109">
        <v>676.94975608570144</v>
      </c>
      <c r="BL6" s="109">
        <v>742.14578593303509</v>
      </c>
      <c r="BM6" s="109">
        <v>841.54686067209707</v>
      </c>
      <c r="BN6" s="109">
        <v>588.18935983188726</v>
      </c>
      <c r="BO6" s="109">
        <v>701.71143298771017</v>
      </c>
      <c r="BP6" s="109">
        <v>762.23762021160451</v>
      </c>
      <c r="BQ6" s="109">
        <v>718.83289017231778</v>
      </c>
      <c r="BR6" s="109">
        <v>844.61517346750463</v>
      </c>
      <c r="BS6" s="109">
        <v>971.63733180631607</v>
      </c>
      <c r="BT6" s="109">
        <v>972.84038486531699</v>
      </c>
      <c r="BU6" s="109">
        <v>818.14402179344847</v>
      </c>
      <c r="BV6" s="109">
        <v>986.51572592142543</v>
      </c>
      <c r="BW6" s="109">
        <v>988.96685511581791</v>
      </c>
      <c r="BX6" s="109">
        <v>1102.3586430282992</v>
      </c>
      <c r="CA6" s="109">
        <v>867.52478754179367</v>
      </c>
      <c r="CB6" s="109">
        <v>1258.7653367825321</v>
      </c>
      <c r="CC6" s="109">
        <v>1626.3752330990301</v>
      </c>
      <c r="CD6" s="109">
        <v>1328.2801793308997</v>
      </c>
      <c r="CE6" s="109">
        <v>1806.0614474555377</v>
      </c>
      <c r="CF6" s="109">
        <v>3184.0993500242048</v>
      </c>
      <c r="CG6" s="109">
        <v>3675.3847136808895</v>
      </c>
      <c r="CH6" s="109">
        <v>3269.7675157698613</v>
      </c>
      <c r="CI6" s="109">
        <v>3357.6528476520712</v>
      </c>
      <c r="CJ6" s="109">
        <v>3329.9016630693318</v>
      </c>
      <c r="CK6" s="109">
        <v>3429.9127300278105</v>
      </c>
      <c r="CL6" s="109">
        <v>3689.4674813092502</v>
      </c>
      <c r="CM6" s="109">
        <v>4260.6199984849563</v>
      </c>
      <c r="CN6" s="109">
        <v>3764.9314200254476</v>
      </c>
      <c r="CO6" s="109">
        <v>3113.1540606669319</v>
      </c>
      <c r="CP6" s="109">
        <v>2981.8354066129978</v>
      </c>
      <c r="CQ6" s="109">
        <v>2770.9713032035197</v>
      </c>
      <c r="CR6" s="109">
        <v>3607.2369119325858</v>
      </c>
    </row>
    <row r="7" spans="1:99" x14ac:dyDescent="0.2">
      <c r="A7" s="81" t="s">
        <v>124</v>
      </c>
      <c r="B7" s="109">
        <v>167.77523277056119</v>
      </c>
      <c r="C7" s="109">
        <v>220.73853814292764</v>
      </c>
      <c r="D7" s="109">
        <v>230.94549959657951</v>
      </c>
      <c r="E7" s="109">
        <v>241.82951703172537</v>
      </c>
      <c r="F7" s="109">
        <v>268.59307436738061</v>
      </c>
      <c r="G7" s="109">
        <v>242.85578486019881</v>
      </c>
      <c r="H7" s="109">
        <v>320.9172472196957</v>
      </c>
      <c r="I7" s="109">
        <v>419.97491833525692</v>
      </c>
      <c r="J7" s="109">
        <v>318.25668244216973</v>
      </c>
      <c r="K7" s="109">
        <v>424.04106485513392</v>
      </c>
      <c r="L7" s="109">
        <v>445.68531299953429</v>
      </c>
      <c r="M7" s="109">
        <v>417.89217280219219</v>
      </c>
      <c r="N7" s="109">
        <v>324.68982241853388</v>
      </c>
      <c r="O7" s="109">
        <v>311.33922246903336</v>
      </c>
      <c r="P7" s="109">
        <v>355.51017468799188</v>
      </c>
      <c r="Q7" s="109">
        <v>307.19601875534056</v>
      </c>
      <c r="R7" s="109">
        <v>349.74916571351338</v>
      </c>
      <c r="S7" s="109">
        <v>418.17058316383509</v>
      </c>
      <c r="T7" s="109">
        <v>461.94065206157626</v>
      </c>
      <c r="U7" s="109">
        <v>550.47245859661302</v>
      </c>
      <c r="V7" s="109">
        <v>547.96279925934073</v>
      </c>
      <c r="W7" s="109">
        <v>740.04087292173665</v>
      </c>
      <c r="X7" s="109">
        <v>678.69897792713994</v>
      </c>
      <c r="Y7" s="109">
        <v>699.39449117899358</v>
      </c>
      <c r="Z7" s="109">
        <v>715.16797844451287</v>
      </c>
      <c r="AA7" s="109">
        <v>639.16188316372927</v>
      </c>
      <c r="AB7" s="109">
        <v>752.66285043575476</v>
      </c>
      <c r="AC7" s="109">
        <v>713.28131635793432</v>
      </c>
      <c r="AD7" s="109">
        <v>587.76014566716049</v>
      </c>
      <c r="AE7" s="109">
        <v>620.66943827096998</v>
      </c>
      <c r="AF7" s="109">
        <v>689.30126980226885</v>
      </c>
      <c r="AG7" s="109">
        <v>748.39706126382976</v>
      </c>
      <c r="AH7" s="109">
        <v>614.01500333089143</v>
      </c>
      <c r="AI7" s="109">
        <v>724.72661579663634</v>
      </c>
      <c r="AJ7" s="109">
        <v>913.63467793720326</v>
      </c>
      <c r="AK7" s="109">
        <v>895.00938450367244</v>
      </c>
      <c r="AL7" s="109">
        <v>753.23862121422303</v>
      </c>
      <c r="AM7" s="109">
        <v>772.22956238643565</v>
      </c>
      <c r="AN7" s="109">
        <v>762.48023833339471</v>
      </c>
      <c r="AO7" s="109">
        <v>998.23253081693349</v>
      </c>
      <c r="AP7" s="109">
        <v>756.18026910029596</v>
      </c>
      <c r="AQ7" s="109">
        <v>930.46399644289727</v>
      </c>
      <c r="AR7" s="109">
        <v>746.39790826695184</v>
      </c>
      <c r="AS7" s="109">
        <v>978.93147449766559</v>
      </c>
      <c r="AT7" s="109">
        <v>815.6105261333264</v>
      </c>
      <c r="AU7" s="109">
        <v>814.03856045817042</v>
      </c>
      <c r="AV7" s="109">
        <v>943.90201189126196</v>
      </c>
      <c r="AW7" s="109">
        <v>1090.9153788264914</v>
      </c>
      <c r="AX7" s="109">
        <v>1099.2598877838823</v>
      </c>
      <c r="AY7" s="109">
        <v>1028.1517193129202</v>
      </c>
      <c r="AZ7" s="109">
        <v>1037.3416591018897</v>
      </c>
      <c r="BA7" s="109">
        <v>1072.3899360562641</v>
      </c>
      <c r="BB7" s="109">
        <v>1020.4325842940621</v>
      </c>
      <c r="BC7" s="109">
        <v>1003.4108723732769</v>
      </c>
      <c r="BD7" s="109">
        <v>875.64101526859463</v>
      </c>
      <c r="BE7" s="109">
        <v>830.86198500951366</v>
      </c>
      <c r="BF7" s="109">
        <v>888.32023485930779</v>
      </c>
      <c r="BG7" s="109">
        <v>834.73165541168544</v>
      </c>
      <c r="BH7" s="109">
        <v>719.48821810335153</v>
      </c>
      <c r="BI7" s="109">
        <v>666.98713229258703</v>
      </c>
      <c r="BJ7" s="109">
        <v>708.9161095113875</v>
      </c>
      <c r="BK7" s="109">
        <v>655.63411208570142</v>
      </c>
      <c r="BL7" s="109">
        <v>712.76613177303511</v>
      </c>
      <c r="BM7" s="109">
        <v>799.80686982209704</v>
      </c>
      <c r="BN7" s="109">
        <v>541.38246368188732</v>
      </c>
      <c r="BO7" s="109">
        <v>638.81308816771013</v>
      </c>
      <c r="BP7" s="109">
        <v>724.86760152160446</v>
      </c>
      <c r="BQ7" s="109">
        <v>613.45927175231782</v>
      </c>
      <c r="BR7" s="109">
        <v>654.50835405750468</v>
      </c>
      <c r="BS7" s="109">
        <v>649.14777282931607</v>
      </c>
      <c r="BT7" s="109">
        <v>744.86096107911703</v>
      </c>
      <c r="BU7" s="109">
        <v>714.42314282564848</v>
      </c>
      <c r="BV7" s="109">
        <v>794.20803219142545</v>
      </c>
      <c r="BW7" s="109">
        <v>745.58694747581785</v>
      </c>
      <c r="BX7" s="109">
        <v>832.56784352829914</v>
      </c>
      <c r="CA7" s="109">
        <v>861.28878754179368</v>
      </c>
      <c r="CB7" s="109">
        <v>1252.341024782532</v>
      </c>
      <c r="CC7" s="109">
        <v>1605.8752330990301</v>
      </c>
      <c r="CD7" s="109">
        <v>1298.7352383308998</v>
      </c>
      <c r="CE7" s="109">
        <v>1780.3328595355376</v>
      </c>
      <c r="CF7" s="109">
        <v>2666.0971412872109</v>
      </c>
      <c r="CG7" s="109">
        <v>2820.2740284019314</v>
      </c>
      <c r="CH7" s="109">
        <v>2646.1279150042292</v>
      </c>
      <c r="CI7" s="109">
        <v>3147.3856815684039</v>
      </c>
      <c r="CJ7" s="109">
        <v>3286.1809527509868</v>
      </c>
      <c r="CK7" s="109">
        <v>3411.9736483078104</v>
      </c>
      <c r="CL7" s="109">
        <v>3664.46647730925</v>
      </c>
      <c r="CM7" s="109">
        <v>4237.1432022549561</v>
      </c>
      <c r="CN7" s="109">
        <v>3730.3464569454472</v>
      </c>
      <c r="CO7" s="109">
        <v>3109.5272406669314</v>
      </c>
      <c r="CP7" s="109">
        <v>2877.1888397329976</v>
      </c>
      <c r="CQ7" s="109">
        <v>2518.5224251235195</v>
      </c>
      <c r="CR7" s="109">
        <v>2762.9402307915866</v>
      </c>
    </row>
    <row r="8" spans="1:99" x14ac:dyDescent="0.2">
      <c r="A8" s="81" t="s">
        <v>125</v>
      </c>
    </row>
    <row r="9" spans="1:99" x14ac:dyDescent="0.2">
      <c r="A9" s="81" t="s">
        <v>126</v>
      </c>
      <c r="B9" s="109">
        <v>2.8029999999999999</v>
      </c>
      <c r="C9" s="109">
        <v>2.0169999999999999</v>
      </c>
      <c r="D9" s="109">
        <v>1</v>
      </c>
      <c r="E9" s="109">
        <v>0.41599999999999998</v>
      </c>
      <c r="F9" s="109">
        <v>1.6060779999999999</v>
      </c>
      <c r="G9" s="109">
        <v>1.6060779999999999</v>
      </c>
      <c r="H9" s="109">
        <v>1.6060779999999999</v>
      </c>
      <c r="I9" s="109">
        <v>1.6060779999999999</v>
      </c>
      <c r="J9" s="109">
        <v>2.2330000000000001</v>
      </c>
      <c r="K9" s="109">
        <v>6.8070000000000004</v>
      </c>
      <c r="L9" s="109">
        <v>7.0010000000000003</v>
      </c>
      <c r="M9" s="109">
        <v>4.4589999999999996</v>
      </c>
      <c r="N9" s="109">
        <v>7.8109999999999999</v>
      </c>
      <c r="O9" s="109">
        <v>3.885802</v>
      </c>
      <c r="P9" s="109">
        <v>6.0968010000000001</v>
      </c>
      <c r="Q9" s="109">
        <v>11.751338000000001</v>
      </c>
      <c r="R9" s="109">
        <v>7.7403869200000006</v>
      </c>
      <c r="S9" s="109">
        <v>7.1258479999999995</v>
      </c>
      <c r="T9" s="109">
        <v>6.0456630000000002</v>
      </c>
      <c r="U9" s="109">
        <v>4.8166899999999995</v>
      </c>
      <c r="V9" s="109">
        <v>5.2428999999999997</v>
      </c>
      <c r="W9" s="109">
        <v>82.584348000000006</v>
      </c>
      <c r="X9" s="109">
        <v>262.65127831162306</v>
      </c>
      <c r="Y9" s="109">
        <v>167.52368242537111</v>
      </c>
      <c r="Z9" s="109">
        <v>278.11169267102002</v>
      </c>
      <c r="AA9" s="109">
        <v>225.21974294072322</v>
      </c>
      <c r="AB9" s="109">
        <v>183.97610902570881</v>
      </c>
      <c r="AC9" s="109">
        <v>167.80314064150571</v>
      </c>
      <c r="AD9" s="109">
        <v>123.4296716548622</v>
      </c>
      <c r="AE9" s="109">
        <v>202.1498841942167</v>
      </c>
      <c r="AF9" s="109">
        <v>145.75526527915747</v>
      </c>
      <c r="AG9" s="109">
        <v>152.304779637396</v>
      </c>
      <c r="AH9" s="109">
        <v>145.42582912157474</v>
      </c>
      <c r="AI9" s="109">
        <v>30.592102754669334</v>
      </c>
      <c r="AJ9" s="109">
        <v>28.494079207423763</v>
      </c>
      <c r="AK9" s="109">
        <v>5.7551550000000002</v>
      </c>
      <c r="AL9" s="109">
        <v>12.672176</v>
      </c>
      <c r="AM9" s="109">
        <v>17.193434</v>
      </c>
      <c r="AN9" s="109">
        <v>9.1389563183450004</v>
      </c>
      <c r="AO9" s="109">
        <v>4.7161439999999999</v>
      </c>
      <c r="AP9" s="109">
        <v>4.7667077199999994</v>
      </c>
      <c r="AQ9" s="109">
        <v>4.8578700000000001</v>
      </c>
      <c r="AR9" s="109">
        <v>4.7458640000000001</v>
      </c>
      <c r="AS9" s="109">
        <v>3.5686399999999998</v>
      </c>
      <c r="AT9" s="109">
        <v>7.763814</v>
      </c>
      <c r="AU9" s="109">
        <v>4.5026399999999995</v>
      </c>
      <c r="AV9" s="109">
        <v>8.942400000000001</v>
      </c>
      <c r="AW9" s="109">
        <v>3.7921499999999999</v>
      </c>
      <c r="AX9" s="109">
        <v>6.7656202300000006</v>
      </c>
      <c r="AY9" s="109">
        <v>4.6475229999999996</v>
      </c>
      <c r="AZ9" s="109">
        <v>8.011063</v>
      </c>
      <c r="BA9" s="109">
        <v>4.0525900000000004</v>
      </c>
      <c r="BB9" s="109">
        <v>0.9013199999999999</v>
      </c>
      <c r="BC9" s="109">
        <v>1.9709199999999998</v>
      </c>
      <c r="BD9" s="109">
        <v>8.3312775800000001</v>
      </c>
      <c r="BE9" s="109">
        <v>23.381445500000002</v>
      </c>
      <c r="BF9" s="109">
        <v>3.6268199999999995</v>
      </c>
      <c r="BG9" s="109">
        <v>0</v>
      </c>
      <c r="BH9" s="109">
        <v>0</v>
      </c>
      <c r="BI9" s="109">
        <v>0</v>
      </c>
      <c r="BJ9" s="109">
        <v>12.211277870000002</v>
      </c>
      <c r="BK9" s="109">
        <v>21.315643999999999</v>
      </c>
      <c r="BL9" s="109">
        <v>29.379654159999994</v>
      </c>
      <c r="BM9" s="109">
        <v>41.739990849999998</v>
      </c>
      <c r="BN9" s="109">
        <v>46.80689615</v>
      </c>
      <c r="BO9" s="109">
        <v>62.898344819999998</v>
      </c>
      <c r="BP9" s="109">
        <v>37.370018689999995</v>
      </c>
      <c r="BQ9" s="109">
        <v>105.37361841999999</v>
      </c>
      <c r="BR9" s="109">
        <v>190.10681940999999</v>
      </c>
      <c r="BS9" s="109">
        <v>322.48955897699994</v>
      </c>
      <c r="BT9" s="109">
        <v>227.97942378619996</v>
      </c>
      <c r="BU9" s="109">
        <v>103.72087896779999</v>
      </c>
      <c r="BV9" s="109">
        <v>192.30769373000004</v>
      </c>
      <c r="BW9" s="109">
        <v>243.37990764</v>
      </c>
      <c r="BX9" s="109">
        <v>269.79079949999999</v>
      </c>
      <c r="CA9" s="109">
        <v>6.2360000000000007</v>
      </c>
      <c r="CB9" s="109">
        <v>6.4243119999999996</v>
      </c>
      <c r="CC9" s="109">
        <v>20.5</v>
      </c>
      <c r="CD9" s="109">
        <v>29.544941000000001</v>
      </c>
      <c r="CE9" s="109">
        <v>25.728587920000002</v>
      </c>
      <c r="CF9" s="109">
        <v>518.00220873699413</v>
      </c>
      <c r="CG9" s="109">
        <v>855.11068527895782</v>
      </c>
      <c r="CH9" s="109">
        <v>623.63960076563239</v>
      </c>
      <c r="CI9" s="109">
        <v>210.26716608366783</v>
      </c>
      <c r="CJ9" s="109">
        <v>43.720710318344999</v>
      </c>
      <c r="CK9" s="109">
        <v>17.939081719999997</v>
      </c>
      <c r="CL9" s="109">
        <v>25.001004000000002</v>
      </c>
      <c r="CM9" s="109">
        <v>23.476796229999998</v>
      </c>
      <c r="CN9" s="109">
        <v>34.584963080000001</v>
      </c>
      <c r="CO9" s="109">
        <v>3.6268199999999995</v>
      </c>
      <c r="CP9" s="109">
        <v>104.64656687999999</v>
      </c>
      <c r="CQ9" s="109">
        <v>252.44887807999999</v>
      </c>
      <c r="CR9" s="109">
        <v>844.29668114099991</v>
      </c>
    </row>
    <row r="10" spans="1:99" x14ac:dyDescent="0.2">
      <c r="A10" s="81"/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4"/>
      <c r="BB10" s="104"/>
      <c r="BC10" s="104"/>
      <c r="BD10" s="104"/>
      <c r="BE10" s="104"/>
      <c r="BF10" s="109"/>
      <c r="BG10" s="109"/>
      <c r="BH10" s="109"/>
      <c r="BI10" s="109"/>
      <c r="BJ10" s="109"/>
      <c r="BK10" s="109"/>
      <c r="BL10" s="109"/>
      <c r="BM10" s="111"/>
      <c r="BN10" s="111"/>
      <c r="BO10" s="111"/>
      <c r="BP10" s="111"/>
      <c r="BQ10" s="111"/>
      <c r="BR10" s="111"/>
      <c r="BS10" s="111"/>
      <c r="BT10" s="111"/>
      <c r="BU10" s="111"/>
      <c r="BV10" s="109"/>
      <c r="BW10" s="109"/>
      <c r="BX10" s="109"/>
      <c r="CA10" s="104"/>
      <c r="CB10" s="104"/>
      <c r="CC10" s="104"/>
      <c r="CD10" s="104"/>
      <c r="CE10" s="104"/>
      <c r="CF10" s="104"/>
      <c r="CG10" s="104"/>
      <c r="CH10" s="104"/>
      <c r="CI10" s="104"/>
      <c r="CJ10" s="104"/>
      <c r="CK10" s="104"/>
      <c r="CL10" s="104"/>
      <c r="CM10" s="104"/>
      <c r="CN10" s="104">
        <f>SUM(BF10:BI10)</f>
        <v>0</v>
      </c>
      <c r="CO10" s="104"/>
      <c r="CP10" s="104"/>
      <c r="CQ10" s="104"/>
      <c r="CR10" s="104"/>
    </row>
    <row r="11" spans="1:99" x14ac:dyDescent="0.2">
      <c r="A11" s="81" t="s">
        <v>127</v>
      </c>
      <c r="B11" s="111">
        <v>315.76276796240001</v>
      </c>
      <c r="C11" s="111">
        <v>352.18902049814</v>
      </c>
      <c r="D11" s="111">
        <v>404.96320921389997</v>
      </c>
      <c r="E11" s="111">
        <v>414.48100296249999</v>
      </c>
      <c r="F11" s="111">
        <v>467.96843888730001</v>
      </c>
      <c r="G11" s="111">
        <v>428.83954957656994</v>
      </c>
      <c r="H11" s="111">
        <v>525.60704378158005</v>
      </c>
      <c r="I11" s="111">
        <v>576.10377745340998</v>
      </c>
      <c r="J11" s="111">
        <v>419.11170382657599</v>
      </c>
      <c r="K11" s="111">
        <v>584.33333440711499</v>
      </c>
      <c r="L11" s="111">
        <v>662.64942417037696</v>
      </c>
      <c r="M11" s="111">
        <v>491.13005833312394</v>
      </c>
      <c r="N11" s="111">
        <v>509.19886818720397</v>
      </c>
      <c r="O11" s="111">
        <v>446.19016066666671</v>
      </c>
      <c r="P11" s="111">
        <v>510.69329345322649</v>
      </c>
      <c r="Q11" s="111">
        <v>459.25068890343192</v>
      </c>
      <c r="R11" s="111">
        <v>535.29610651889016</v>
      </c>
      <c r="S11" s="111">
        <v>820.76951735947569</v>
      </c>
      <c r="T11" s="111">
        <v>672.58485198609912</v>
      </c>
      <c r="U11" s="111">
        <v>877.23928624671112</v>
      </c>
      <c r="V11" s="111">
        <v>689.13894552933345</v>
      </c>
      <c r="W11" s="111">
        <v>816.91228154517796</v>
      </c>
      <c r="X11" s="111">
        <v>886.69706597636809</v>
      </c>
      <c r="Y11" s="111">
        <v>826.86262260000012</v>
      </c>
      <c r="Z11" s="111">
        <v>737.63714946394987</v>
      </c>
      <c r="AA11" s="111">
        <v>746.97556338664447</v>
      </c>
      <c r="AB11" s="111">
        <v>838.33584118966075</v>
      </c>
      <c r="AC11" s="111">
        <v>869.86695341775203</v>
      </c>
      <c r="AD11" s="111">
        <v>833.06412576337027</v>
      </c>
      <c r="AE11" s="111">
        <v>868.13928219972195</v>
      </c>
      <c r="AF11" s="111">
        <v>841.88286318020823</v>
      </c>
      <c r="AG11" s="111">
        <v>849.25590228912529</v>
      </c>
      <c r="AH11" s="111">
        <v>898.85488554140852</v>
      </c>
      <c r="AI11" s="111">
        <v>778.47465627078725</v>
      </c>
      <c r="AJ11" s="111">
        <v>875.94356453096373</v>
      </c>
      <c r="AK11" s="111">
        <v>839.41390148928815</v>
      </c>
      <c r="AL11" s="111">
        <v>797.82230397435671</v>
      </c>
      <c r="AM11" s="111">
        <v>843.55982642502602</v>
      </c>
      <c r="AN11" s="111">
        <v>943.15627800205164</v>
      </c>
      <c r="AO11" s="111">
        <v>880.12032028924034</v>
      </c>
      <c r="AP11" s="111">
        <v>752.19329839617308</v>
      </c>
      <c r="AQ11" s="111">
        <v>777.99700672860763</v>
      </c>
      <c r="AR11" s="111">
        <v>798.45865086656977</v>
      </c>
      <c r="AS11" s="111">
        <v>1003.5541493393611</v>
      </c>
      <c r="AT11" s="111">
        <v>831.28384516350025</v>
      </c>
      <c r="AU11" s="111">
        <v>910.85617069140028</v>
      </c>
      <c r="AV11" s="111">
        <v>962.42129361139996</v>
      </c>
      <c r="AW11" s="111">
        <v>939.52344078540318</v>
      </c>
      <c r="AX11" s="111">
        <v>943.54379162674468</v>
      </c>
      <c r="AY11" s="111">
        <v>979.34805114330004</v>
      </c>
      <c r="AZ11" s="111">
        <v>1033.6200971968804</v>
      </c>
      <c r="BA11" s="111">
        <v>1259.2959363014006</v>
      </c>
      <c r="BB11" s="111">
        <v>1115.3560375606994</v>
      </c>
      <c r="BC11" s="111">
        <v>974.54200834929975</v>
      </c>
      <c r="BD11" s="111">
        <v>944.76749276260023</v>
      </c>
      <c r="BE11" s="111">
        <v>1028.4674227669282</v>
      </c>
      <c r="BF11" s="111">
        <v>739.82817328190026</v>
      </c>
      <c r="BG11" s="111">
        <v>1018.618535047</v>
      </c>
      <c r="BH11" s="111">
        <v>884.60354128640063</v>
      </c>
      <c r="BI11" s="111">
        <v>679.84131921200014</v>
      </c>
      <c r="BJ11" s="111">
        <v>784.7292671364994</v>
      </c>
      <c r="BK11" s="111">
        <v>922.54711553179982</v>
      </c>
      <c r="BL11" s="111">
        <v>964.71885864520027</v>
      </c>
      <c r="BM11" s="109">
        <v>1090.9973133365995</v>
      </c>
      <c r="BN11" s="109">
        <v>871.4722004173999</v>
      </c>
      <c r="BO11" s="109">
        <v>1032.3592179779332</v>
      </c>
      <c r="BP11" s="109">
        <v>1213.6596791697775</v>
      </c>
      <c r="BQ11" s="109">
        <v>1342.7758905663372</v>
      </c>
      <c r="BR11" s="109">
        <v>1183.2096204016002</v>
      </c>
      <c r="BS11" s="109">
        <v>1056.0279346479001</v>
      </c>
      <c r="BT11" s="109">
        <v>1477.7082349452</v>
      </c>
      <c r="BU11" s="109">
        <v>1561.0055447381999</v>
      </c>
      <c r="BV11" s="109">
        <v>1004.2210354729265</v>
      </c>
      <c r="BW11" s="109">
        <v>1187.2761603725999</v>
      </c>
      <c r="BX11" s="109">
        <v>1504.242199599167</v>
      </c>
      <c r="CA11" s="111">
        <v>1487.39600063694</v>
      </c>
      <c r="CB11" s="111">
        <v>1998.51880969886</v>
      </c>
      <c r="CC11" s="111">
        <v>2157.2245207371921</v>
      </c>
      <c r="CD11" s="111">
        <v>1925.3330112105291</v>
      </c>
      <c r="CE11" s="111">
        <v>2905.8897621111764</v>
      </c>
      <c r="CF11" s="111">
        <v>3219.6109156508796</v>
      </c>
      <c r="CG11" s="111">
        <v>3192.8155074580072</v>
      </c>
      <c r="CH11" s="111">
        <v>3392.3421734324256</v>
      </c>
      <c r="CI11" s="111">
        <v>3392.6870078324473</v>
      </c>
      <c r="CJ11" s="111">
        <v>3464.6587286906747</v>
      </c>
      <c r="CK11" s="111">
        <v>3332.2031053307119</v>
      </c>
      <c r="CL11" s="111">
        <v>3644.0847502517036</v>
      </c>
      <c r="CM11" s="111">
        <v>4215.8078762683253</v>
      </c>
      <c r="CN11" s="111">
        <v>4063.1329614395281</v>
      </c>
      <c r="CO11" s="111">
        <v>3322.8915688273009</v>
      </c>
      <c r="CP11" s="111">
        <v>3762.992554650099</v>
      </c>
      <c r="CQ11" s="111">
        <v>4460.2669881314478</v>
      </c>
      <c r="CR11" s="111">
        <v>5277.9513347329002</v>
      </c>
    </row>
    <row r="12" spans="1:99" x14ac:dyDescent="0.2">
      <c r="A12" s="81" t="s">
        <v>124</v>
      </c>
      <c r="B12" s="109">
        <v>315.76276796240001</v>
      </c>
      <c r="C12" s="109">
        <v>352.18902049814</v>
      </c>
      <c r="D12" s="109">
        <v>404.96320921389997</v>
      </c>
      <c r="E12" s="109">
        <v>414.48100296249999</v>
      </c>
      <c r="F12" s="109">
        <v>467.96843888730001</v>
      </c>
      <c r="G12" s="109">
        <v>428.83954957656994</v>
      </c>
      <c r="H12" s="109">
        <v>525.60704378158005</v>
      </c>
      <c r="I12" s="109">
        <v>576.10377745340998</v>
      </c>
      <c r="J12" s="109">
        <v>419.11170382657599</v>
      </c>
      <c r="K12" s="109">
        <v>584.33333440711499</v>
      </c>
      <c r="L12" s="109">
        <v>662.64942417037696</v>
      </c>
      <c r="M12" s="109">
        <v>491.13005833312394</v>
      </c>
      <c r="N12" s="109">
        <v>509.19886818720397</v>
      </c>
      <c r="O12" s="109">
        <v>446.19016066666671</v>
      </c>
      <c r="P12" s="109">
        <v>510.69329345322649</v>
      </c>
      <c r="Q12" s="109">
        <v>459.25068890343192</v>
      </c>
      <c r="R12" s="109">
        <v>535.29610651889016</v>
      </c>
      <c r="S12" s="109">
        <v>820.76951735947569</v>
      </c>
      <c r="T12" s="109">
        <v>672.58485198609912</v>
      </c>
      <c r="U12" s="109">
        <v>877.23928624671112</v>
      </c>
      <c r="V12" s="109">
        <v>689.13894552933345</v>
      </c>
      <c r="W12" s="109">
        <v>816.91228154517796</v>
      </c>
      <c r="X12" s="109">
        <v>886.69706597636809</v>
      </c>
      <c r="Y12" s="109">
        <v>826.86262260000012</v>
      </c>
      <c r="Z12" s="109">
        <v>737.63714946394987</v>
      </c>
      <c r="AA12" s="109">
        <v>746.97556338664447</v>
      </c>
      <c r="AB12" s="109">
        <v>838.33584118966075</v>
      </c>
      <c r="AC12" s="109">
        <v>869.86695341775203</v>
      </c>
      <c r="AD12" s="109">
        <v>833.06412576337027</v>
      </c>
      <c r="AE12" s="109">
        <v>868.13928219972195</v>
      </c>
      <c r="AF12" s="109">
        <v>841.88286318020823</v>
      </c>
      <c r="AG12" s="109">
        <v>849.25590228912529</v>
      </c>
      <c r="AH12" s="109">
        <v>898.85488554140852</v>
      </c>
      <c r="AI12" s="109">
        <v>778.47465627078725</v>
      </c>
      <c r="AJ12" s="109">
        <v>875.94356453096373</v>
      </c>
      <c r="AK12" s="109">
        <v>839.41390148928815</v>
      </c>
      <c r="AL12" s="109">
        <v>797.82230397435671</v>
      </c>
      <c r="AM12" s="109">
        <v>843.55982642502602</v>
      </c>
      <c r="AN12" s="109">
        <v>943.15627800205164</v>
      </c>
      <c r="AO12" s="109">
        <v>880.12032028924034</v>
      </c>
      <c r="AP12" s="109">
        <v>752.19329839617308</v>
      </c>
      <c r="AQ12" s="109">
        <v>777.99700672860763</v>
      </c>
      <c r="AR12" s="109">
        <v>798.45865086656977</v>
      </c>
      <c r="AS12" s="109">
        <v>1003.5541493393611</v>
      </c>
      <c r="AT12" s="109">
        <v>831.28384516350025</v>
      </c>
      <c r="AU12" s="109">
        <v>910.85617069140028</v>
      </c>
      <c r="AV12" s="109">
        <v>962.42129361139996</v>
      </c>
      <c r="AW12" s="109">
        <v>939.52344078540318</v>
      </c>
      <c r="AX12" s="109">
        <v>943.54379162674468</v>
      </c>
      <c r="AY12" s="109">
        <v>979.34805114330004</v>
      </c>
      <c r="AZ12" s="109">
        <v>1033.6200971968804</v>
      </c>
      <c r="BA12" s="109">
        <v>1259.2959363014006</v>
      </c>
      <c r="BB12" s="109">
        <v>1115.3560375606994</v>
      </c>
      <c r="BC12" s="109">
        <v>974.54200834929975</v>
      </c>
      <c r="BD12" s="109">
        <v>944.76749276260023</v>
      </c>
      <c r="BE12" s="109">
        <v>1028.4674227669282</v>
      </c>
      <c r="BF12" s="109">
        <v>739.82817328190026</v>
      </c>
      <c r="BG12" s="109">
        <v>1018.618535047</v>
      </c>
      <c r="BH12" s="109">
        <v>884.60354128640063</v>
      </c>
      <c r="BI12" s="109">
        <v>679.84131921200014</v>
      </c>
      <c r="BJ12" s="109">
        <v>784.7292671364994</v>
      </c>
      <c r="BK12" s="109">
        <v>922.54711553179982</v>
      </c>
      <c r="BL12" s="109">
        <v>964.71885864520027</v>
      </c>
      <c r="BM12" s="109">
        <v>1090.9973133365995</v>
      </c>
      <c r="BN12" s="109">
        <v>871.4722004173999</v>
      </c>
      <c r="BO12" s="109">
        <v>1032.3592179779332</v>
      </c>
      <c r="BP12" s="109">
        <v>1213.6596791697775</v>
      </c>
      <c r="BQ12" s="109">
        <v>1342.7758905663372</v>
      </c>
      <c r="BR12" s="109">
        <v>1183.2096204016002</v>
      </c>
      <c r="BS12" s="109">
        <v>1056.0279346479001</v>
      </c>
      <c r="BT12" s="109">
        <v>1477.7082349452</v>
      </c>
      <c r="BU12" s="109">
        <v>1561.0055447381999</v>
      </c>
      <c r="BV12" s="109">
        <v>1004.2210354729265</v>
      </c>
      <c r="BW12" s="109">
        <v>1187.2761603725999</v>
      </c>
      <c r="BX12" s="109">
        <v>1504.242199599167</v>
      </c>
      <c r="CA12" s="109">
        <v>1487.39600063694</v>
      </c>
      <c r="CB12" s="109">
        <v>1998.51880969886</v>
      </c>
      <c r="CC12" s="109">
        <v>2157.2245207371921</v>
      </c>
      <c r="CD12" s="109">
        <v>1925.3330112105291</v>
      </c>
      <c r="CE12" s="109">
        <v>2905.8897621111764</v>
      </c>
      <c r="CF12" s="109">
        <v>3219.6109156508796</v>
      </c>
      <c r="CG12" s="109">
        <v>3192.8155074580072</v>
      </c>
      <c r="CH12" s="109">
        <v>3392.3421734324256</v>
      </c>
      <c r="CI12" s="109">
        <v>3392.6870078324473</v>
      </c>
      <c r="CJ12" s="109">
        <v>3464.6587286906747</v>
      </c>
      <c r="CK12" s="109">
        <v>3332.2031053307119</v>
      </c>
      <c r="CL12" s="109">
        <v>3644.0847502517036</v>
      </c>
      <c r="CM12" s="109">
        <v>4215.8078762683253</v>
      </c>
      <c r="CN12" s="109">
        <v>4063.1329614395281</v>
      </c>
      <c r="CO12" s="109">
        <v>3322.8915688273009</v>
      </c>
      <c r="CP12" s="109">
        <v>3762.992554650099</v>
      </c>
      <c r="CQ12" s="109">
        <v>4460.2669881314478</v>
      </c>
      <c r="CR12" s="109">
        <v>5277.9513347329002</v>
      </c>
    </row>
    <row r="13" spans="1:99" x14ac:dyDescent="0.2">
      <c r="A13" s="81" t="s">
        <v>126</v>
      </c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09"/>
      <c r="BF13" s="109">
        <v>0</v>
      </c>
      <c r="BG13" s="109">
        <v>0</v>
      </c>
      <c r="BH13" s="109">
        <v>0</v>
      </c>
      <c r="BI13" s="109">
        <v>0</v>
      </c>
      <c r="BJ13" s="109">
        <v>0</v>
      </c>
      <c r="BK13" s="109">
        <v>0</v>
      </c>
      <c r="BL13" s="109">
        <v>0</v>
      </c>
      <c r="BM13" s="109">
        <v>0</v>
      </c>
      <c r="BN13" s="109">
        <v>0</v>
      </c>
      <c r="BO13" s="109">
        <v>0</v>
      </c>
      <c r="BP13" s="109">
        <v>0</v>
      </c>
      <c r="BQ13" s="109">
        <v>0</v>
      </c>
      <c r="BR13" s="109">
        <v>0</v>
      </c>
      <c r="BS13" s="109">
        <v>0</v>
      </c>
      <c r="BT13" s="109">
        <v>0</v>
      </c>
      <c r="BU13" s="109">
        <v>0</v>
      </c>
      <c r="BV13" s="109">
        <v>0</v>
      </c>
      <c r="BW13" s="109">
        <v>0</v>
      </c>
      <c r="BX13" s="109">
        <v>0</v>
      </c>
      <c r="CA13" s="109"/>
      <c r="CB13" s="109"/>
      <c r="CC13" s="109"/>
      <c r="CD13" s="109"/>
      <c r="CE13" s="109"/>
      <c r="CF13" s="109"/>
      <c r="CG13" s="109"/>
      <c r="CH13" s="109"/>
      <c r="CI13" s="109"/>
      <c r="CJ13" s="109"/>
      <c r="CK13" s="109">
        <v>0</v>
      </c>
      <c r="CL13" s="109">
        <v>0</v>
      </c>
      <c r="CM13" s="109">
        <v>0</v>
      </c>
      <c r="CN13" s="109">
        <v>0</v>
      </c>
      <c r="CO13" s="109">
        <v>0</v>
      </c>
      <c r="CP13" s="109"/>
      <c r="CQ13" s="109"/>
      <c r="CR13" s="109"/>
    </row>
    <row r="14" spans="1:99" ht="12.75" customHeight="1" x14ac:dyDescent="0.2">
      <c r="A14" s="112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5"/>
      <c r="BB14" s="105"/>
      <c r="BC14" s="105"/>
      <c r="BD14" s="105"/>
      <c r="BE14" s="105"/>
      <c r="BF14" s="103"/>
      <c r="BG14" s="103"/>
      <c r="BH14" s="103"/>
      <c r="BI14" s="103"/>
      <c r="BJ14" s="103"/>
      <c r="BK14" s="103"/>
      <c r="BL14" s="103"/>
      <c r="BM14" s="103"/>
      <c r="BN14" s="103"/>
      <c r="BO14" s="103"/>
      <c r="BP14" s="103"/>
      <c r="BQ14" s="103"/>
      <c r="BR14" s="103"/>
      <c r="BS14" s="103"/>
      <c r="BT14" s="103"/>
      <c r="BU14" s="103"/>
      <c r="BV14" s="107"/>
      <c r="BW14" s="107"/>
      <c r="BX14" s="107"/>
      <c r="CA14" s="105"/>
      <c r="CB14" s="105"/>
      <c r="CC14" s="105"/>
      <c r="CD14" s="105"/>
      <c r="CE14" s="105"/>
      <c r="CF14" s="105"/>
      <c r="CG14" s="105"/>
      <c r="CH14" s="105"/>
      <c r="CI14" s="105"/>
      <c r="CJ14" s="105"/>
      <c r="CK14" s="105"/>
      <c r="CL14" s="105"/>
      <c r="CM14" s="105"/>
      <c r="CN14" s="105"/>
      <c r="CO14" s="105"/>
      <c r="CP14" s="105"/>
      <c r="CQ14" s="105"/>
      <c r="CR14" s="105"/>
    </row>
    <row r="15" spans="1:99" ht="17.25" customHeight="1" x14ac:dyDescent="0.2">
      <c r="A15" s="102" t="s">
        <v>128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5"/>
      <c r="BB15" s="105"/>
      <c r="BC15" s="105"/>
      <c r="BD15" s="105"/>
      <c r="BE15" s="105"/>
      <c r="BF15" s="103"/>
      <c r="BG15" s="103"/>
      <c r="BH15" s="103"/>
      <c r="BI15" s="103"/>
      <c r="BJ15" s="103"/>
      <c r="BK15" s="103"/>
      <c r="BL15" s="103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CA15" s="105"/>
      <c r="CB15" s="105"/>
      <c r="CC15" s="105"/>
      <c r="CD15" s="105"/>
      <c r="CE15" s="105"/>
      <c r="CF15" s="105"/>
      <c r="CG15" s="105"/>
      <c r="CH15" s="105"/>
      <c r="CI15" s="105"/>
      <c r="CJ15" s="105"/>
      <c r="CK15" s="105"/>
      <c r="CL15" s="105"/>
      <c r="CM15" s="105"/>
      <c r="CN15" s="105"/>
      <c r="CO15" s="105"/>
      <c r="CP15" s="105"/>
      <c r="CQ15" s="105"/>
      <c r="CR15" s="105"/>
    </row>
    <row r="16" spans="1:99" s="108" customFormat="1" ht="15.75" customHeight="1" x14ac:dyDescent="0.2">
      <c r="A16" s="106" t="s">
        <v>129</v>
      </c>
      <c r="B16" s="107">
        <v>-36.779089716863197</v>
      </c>
      <c r="C16" s="107">
        <v>-21.723713109746569</v>
      </c>
      <c r="D16" s="107">
        <v>-26.132624447829002</v>
      </c>
      <c r="E16" s="107">
        <v>-62.906315204753639</v>
      </c>
      <c r="F16" s="107">
        <v>-75.952616119830125</v>
      </c>
      <c r="G16" s="107">
        <v>-84.119723539584882</v>
      </c>
      <c r="H16" s="107">
        <v>-75.140650587819621</v>
      </c>
      <c r="I16" s="107">
        <v>-89.575928907392253</v>
      </c>
      <c r="J16" s="107">
        <v>-89.044632515736296</v>
      </c>
      <c r="K16" s="107">
        <v>-152.43931873967387</v>
      </c>
      <c r="L16" s="107">
        <v>-143.10079012430688</v>
      </c>
      <c r="M16" s="107">
        <v>-115.7361169395576</v>
      </c>
      <c r="N16" s="107">
        <v>-89.555513867556627</v>
      </c>
      <c r="O16" s="107">
        <v>-77.462229052631159</v>
      </c>
      <c r="P16" s="107">
        <v>-85.848875654312721</v>
      </c>
      <c r="Q16" s="107">
        <v>-116.08310263140925</v>
      </c>
      <c r="R16" s="107">
        <v>-113.15312856271871</v>
      </c>
      <c r="S16" s="107">
        <v>-193.40973539732482</v>
      </c>
      <c r="T16" s="107">
        <v>-224.58567400915058</v>
      </c>
      <c r="U16" s="107">
        <v>-241.70098049537975</v>
      </c>
      <c r="V16" s="107">
        <v>-112.08148018290811</v>
      </c>
      <c r="W16" s="107">
        <v>-148.2716566888773</v>
      </c>
      <c r="X16" s="107">
        <v>-157.36682632063588</v>
      </c>
      <c r="Y16" s="107">
        <v>-112.42490054848315</v>
      </c>
      <c r="Z16" s="107">
        <v>-132.66323520308859</v>
      </c>
      <c r="AA16" s="107">
        <v>-180.49602853936065</v>
      </c>
      <c r="AB16" s="107">
        <v>-122.70981094882148</v>
      </c>
      <c r="AC16" s="107">
        <v>-183.40125998358133</v>
      </c>
      <c r="AD16" s="107">
        <v>-200.08458680848116</v>
      </c>
      <c r="AE16" s="107">
        <v>-204.68526208480839</v>
      </c>
      <c r="AF16" s="107">
        <v>-227.05422303848562</v>
      </c>
      <c r="AG16" s="107">
        <v>-260.98316773189958</v>
      </c>
      <c r="AH16" s="107">
        <v>-228.78774374128398</v>
      </c>
      <c r="AI16" s="107">
        <v>-264.31511412663428</v>
      </c>
      <c r="AJ16" s="107">
        <v>-171.52047837471284</v>
      </c>
      <c r="AK16" s="107">
        <v>-153.63833298937814</v>
      </c>
      <c r="AL16" s="107">
        <v>-128.7795887246096</v>
      </c>
      <c r="AM16" s="107">
        <v>-149.77591943133217</v>
      </c>
      <c r="AN16" s="107">
        <v>-133.69664101994999</v>
      </c>
      <c r="AO16" s="107">
        <v>-192.75098349262376</v>
      </c>
      <c r="AP16" s="107">
        <v>-222.89134888287063</v>
      </c>
      <c r="AQ16" s="107">
        <v>-123.50876065090168</v>
      </c>
      <c r="AR16" s="107">
        <v>-194.35490276916556</v>
      </c>
      <c r="AS16" s="107">
        <v>-151.60026679883896</v>
      </c>
      <c r="AT16" s="107">
        <v>-208.55578278261771</v>
      </c>
      <c r="AU16" s="107">
        <v>-172.52341216144566</v>
      </c>
      <c r="AV16" s="107">
        <v>-181.68906132556612</v>
      </c>
      <c r="AW16" s="107">
        <v>-155.55550907203758</v>
      </c>
      <c r="AX16" s="107">
        <v>-131.8651951841471</v>
      </c>
      <c r="AY16" s="107">
        <v>-124.10094523819578</v>
      </c>
      <c r="AZ16" s="107">
        <v>-134.47650803414626</v>
      </c>
      <c r="BA16" s="107">
        <v>-199.92791515596031</v>
      </c>
      <c r="BB16" s="107">
        <v>-231.52858640899765</v>
      </c>
      <c r="BC16" s="107">
        <v>-146.80159571077564</v>
      </c>
      <c r="BD16" s="107">
        <v>-431.60234583997715</v>
      </c>
      <c r="BE16" s="107">
        <v>-215.06529571254367</v>
      </c>
      <c r="BF16" s="107">
        <v>-169.88173232649663</v>
      </c>
      <c r="BG16" s="107">
        <v>-219.35471507160548</v>
      </c>
      <c r="BH16" s="107">
        <v>-200.04690350225582</v>
      </c>
      <c r="BI16" s="107">
        <v>-248.71527159349779</v>
      </c>
      <c r="BJ16" s="107">
        <v>-192.03665702740216</v>
      </c>
      <c r="BK16" s="107">
        <v>-263.22316451075562</v>
      </c>
      <c r="BL16" s="107">
        <v>-234.42961508692946</v>
      </c>
      <c r="BM16" s="111">
        <v>-208.78233070740566</v>
      </c>
      <c r="BN16" s="111">
        <v>-268.08113226003161</v>
      </c>
      <c r="BO16" s="111">
        <v>-231.81130437877277</v>
      </c>
      <c r="BP16" s="111">
        <v>-348.31916910477895</v>
      </c>
      <c r="BQ16" s="111">
        <v>-348.67657432164992</v>
      </c>
      <c r="BR16" s="111">
        <v>-288.25235827220229</v>
      </c>
      <c r="BS16" s="111">
        <v>-273.12684939317819</v>
      </c>
      <c r="BT16" s="111">
        <v>-301.3368984720459</v>
      </c>
      <c r="BU16" s="111">
        <v>-241.12901597646589</v>
      </c>
      <c r="BV16" s="111">
        <v>-186.45867385997173</v>
      </c>
      <c r="BW16" s="111">
        <v>-248.69806452762685</v>
      </c>
      <c r="BX16" s="111">
        <v>-261.86129192100492</v>
      </c>
      <c r="CA16" s="107">
        <v>-147.54174247919241</v>
      </c>
      <c r="CB16" s="107">
        <v>-324.78891915462691</v>
      </c>
      <c r="CC16" s="107">
        <v>-500.32085831927463</v>
      </c>
      <c r="CD16" s="107">
        <v>-368.94972120590978</v>
      </c>
      <c r="CE16" s="107">
        <v>-772.84951846457386</v>
      </c>
      <c r="CF16" s="107">
        <v>-530.14486374090438</v>
      </c>
      <c r="CG16" s="107">
        <v>-619.27033467485205</v>
      </c>
      <c r="CH16" s="107">
        <v>-892.80723966367475</v>
      </c>
      <c r="CI16" s="107">
        <v>-818.26166923200924</v>
      </c>
      <c r="CJ16" s="107">
        <v>-605.00313266851549</v>
      </c>
      <c r="CK16" s="107">
        <v>-692.35527910177689</v>
      </c>
      <c r="CL16" s="107">
        <v>-718.32376534166713</v>
      </c>
      <c r="CM16" s="107">
        <v>-590.37056361244936</v>
      </c>
      <c r="CN16" s="107">
        <v>-1024.9978236722941</v>
      </c>
      <c r="CO16" s="107">
        <v>-837.99862249385569</v>
      </c>
      <c r="CP16" s="107">
        <v>-871.9321128602827</v>
      </c>
      <c r="CQ16" s="107">
        <v>-1196.8881800652332</v>
      </c>
      <c r="CR16" s="107">
        <v>-1103.8451221138921</v>
      </c>
      <c r="CT16" s="113"/>
      <c r="CU16" s="113"/>
    </row>
    <row r="17" spans="1:99" ht="12.75" customHeight="1" x14ac:dyDescent="0.2">
      <c r="A17" s="81" t="s">
        <v>130</v>
      </c>
      <c r="B17" s="111">
        <v>84.211848730736804</v>
      </c>
      <c r="C17" s="111">
        <v>94.720422919003113</v>
      </c>
      <c r="D17" s="111">
        <v>87.05196057955736</v>
      </c>
      <c r="E17" s="111">
        <v>103.79840608435316</v>
      </c>
      <c r="F17" s="111">
        <v>92.921025696367295</v>
      </c>
      <c r="G17" s="111">
        <v>100.78700075272555</v>
      </c>
      <c r="H17" s="111">
        <v>102.91513252567758</v>
      </c>
      <c r="I17" s="111">
        <v>118.14487077783367</v>
      </c>
      <c r="J17" s="111">
        <v>83.997270040432298</v>
      </c>
      <c r="K17" s="111">
        <v>92.239398180340558</v>
      </c>
      <c r="L17" s="111">
        <v>103.29481086079838</v>
      </c>
      <c r="M17" s="111">
        <v>104.71202910025144</v>
      </c>
      <c r="N17" s="111">
        <v>95.190477032827445</v>
      </c>
      <c r="O17" s="111">
        <v>129.45647243112748</v>
      </c>
      <c r="P17" s="111">
        <v>125.36848184287605</v>
      </c>
      <c r="Q17" s="111">
        <v>126.85529609683996</v>
      </c>
      <c r="R17" s="111">
        <v>133.91672740603309</v>
      </c>
      <c r="S17" s="111">
        <v>159.18181622942603</v>
      </c>
      <c r="T17" s="111">
        <v>207.03513750396814</v>
      </c>
      <c r="U17" s="111">
        <v>239.44091768695321</v>
      </c>
      <c r="V17" s="111">
        <v>198.53035433820784</v>
      </c>
      <c r="W17" s="111">
        <v>193.3529926432353</v>
      </c>
      <c r="X17" s="111">
        <v>227.49259407272524</v>
      </c>
      <c r="Y17" s="111">
        <v>273.47148312174568</v>
      </c>
      <c r="Z17" s="111">
        <v>183.92828359412633</v>
      </c>
      <c r="AA17" s="111">
        <v>226.53730521833776</v>
      </c>
      <c r="AB17" s="111">
        <v>239.23416797351803</v>
      </c>
      <c r="AC17" s="111">
        <v>226.39615667990216</v>
      </c>
      <c r="AD17" s="111">
        <v>182.86287393493768</v>
      </c>
      <c r="AE17" s="111">
        <v>224.23048337297777</v>
      </c>
      <c r="AF17" s="111">
        <v>255.9717991665058</v>
      </c>
      <c r="AG17" s="111">
        <v>254.63976566528558</v>
      </c>
      <c r="AH17" s="111">
        <v>184.88695272268683</v>
      </c>
      <c r="AI17" s="111">
        <v>210.63515755886775</v>
      </c>
      <c r="AJ17" s="111">
        <v>228.85678956438241</v>
      </c>
      <c r="AK17" s="111">
        <v>205.52910637414558</v>
      </c>
      <c r="AL17" s="111">
        <v>183.28558888752997</v>
      </c>
      <c r="AM17" s="111">
        <v>220.14343730004845</v>
      </c>
      <c r="AN17" s="111">
        <v>204.71953051087922</v>
      </c>
      <c r="AO17" s="111">
        <v>234.16573203974716</v>
      </c>
      <c r="AP17" s="111">
        <v>198.48327012398605</v>
      </c>
      <c r="AQ17" s="111">
        <v>253.02785111364588</v>
      </c>
      <c r="AR17" s="111">
        <v>221.59566545640371</v>
      </c>
      <c r="AS17" s="111">
        <v>282.3275116304597</v>
      </c>
      <c r="AT17" s="111">
        <v>238.15919246016546</v>
      </c>
      <c r="AU17" s="111">
        <v>262.03669756969674</v>
      </c>
      <c r="AV17" s="111">
        <v>251.65993830203962</v>
      </c>
      <c r="AW17" s="111">
        <v>241.12876763461463</v>
      </c>
      <c r="AX17" s="111">
        <v>250.52234958753641</v>
      </c>
      <c r="AY17" s="111">
        <v>307.80881686259022</v>
      </c>
      <c r="AZ17" s="111">
        <v>295.81370547267875</v>
      </c>
      <c r="BA17" s="111">
        <v>297.08817624070338</v>
      </c>
      <c r="BB17" s="111">
        <v>243.83873760599531</v>
      </c>
      <c r="BC17" s="111">
        <v>285.81428885796902</v>
      </c>
      <c r="BD17" s="111">
        <v>282.2279542352959</v>
      </c>
      <c r="BE17" s="111">
        <v>253.73405785858517</v>
      </c>
      <c r="BF17" s="111">
        <v>170.05051469875289</v>
      </c>
      <c r="BG17" s="111">
        <v>85.963780332748442</v>
      </c>
      <c r="BH17" s="111">
        <v>80.941578808864278</v>
      </c>
      <c r="BI17" s="111">
        <v>75.08352635607649</v>
      </c>
      <c r="BJ17" s="111">
        <v>70.389516352102916</v>
      </c>
      <c r="BK17" s="111">
        <v>74.987188207285953</v>
      </c>
      <c r="BL17" s="111">
        <v>78.944744697471208</v>
      </c>
      <c r="BM17" s="109">
        <v>116.5240629829342</v>
      </c>
      <c r="BN17" s="109">
        <v>124.9447060826717</v>
      </c>
      <c r="BO17" s="109">
        <v>116.1082379748517</v>
      </c>
      <c r="BP17" s="109">
        <v>156.37637415632724</v>
      </c>
      <c r="BQ17" s="109">
        <v>178.18005349522528</v>
      </c>
      <c r="BR17" s="109">
        <v>189.00984536059073</v>
      </c>
      <c r="BS17" s="109">
        <v>218.81775268449229</v>
      </c>
      <c r="BT17" s="109">
        <v>239.68517126612966</v>
      </c>
      <c r="BU17" s="109">
        <v>319.40091539960179</v>
      </c>
      <c r="BV17" s="109">
        <v>290.04133636844551</v>
      </c>
      <c r="BW17" s="109">
        <v>274.06296083625699</v>
      </c>
      <c r="BX17" s="109">
        <v>288.02524953322364</v>
      </c>
      <c r="CA17" s="111">
        <v>369.78263831365041</v>
      </c>
      <c r="CB17" s="111">
        <v>414.76802975260409</v>
      </c>
      <c r="CC17" s="111">
        <v>384.24350818182268</v>
      </c>
      <c r="CD17" s="111">
        <v>476.87072740367091</v>
      </c>
      <c r="CE17" s="111">
        <v>739.57459882638045</v>
      </c>
      <c r="CF17" s="111">
        <v>892.84742417591406</v>
      </c>
      <c r="CG17" s="111">
        <v>876.09591346588422</v>
      </c>
      <c r="CH17" s="111">
        <v>917.70492213970681</v>
      </c>
      <c r="CI17" s="111">
        <v>829.9080062200826</v>
      </c>
      <c r="CJ17" s="111">
        <v>842.31428873820482</v>
      </c>
      <c r="CK17" s="111">
        <v>955.43429832449533</v>
      </c>
      <c r="CL17" s="111">
        <v>992.98459596651651</v>
      </c>
      <c r="CM17" s="111">
        <v>1151.2330481635088</v>
      </c>
      <c r="CN17" s="111">
        <v>1065.6150385578453</v>
      </c>
      <c r="CO17" s="111">
        <v>412.0394001964421</v>
      </c>
      <c r="CP17" s="111">
        <v>340.84551223979429</v>
      </c>
      <c r="CQ17" s="111">
        <v>575.60937170907596</v>
      </c>
      <c r="CR17" s="111">
        <v>966.91368471081444</v>
      </c>
      <c r="CT17" s="113"/>
      <c r="CU17" s="113"/>
    </row>
    <row r="18" spans="1:99" ht="12.75" customHeight="1" x14ac:dyDescent="0.2">
      <c r="A18" s="81" t="s">
        <v>131</v>
      </c>
      <c r="B18" s="109">
        <v>0</v>
      </c>
      <c r="C18" s="109">
        <v>0</v>
      </c>
      <c r="D18" s="109">
        <v>0</v>
      </c>
      <c r="E18" s="109">
        <v>0</v>
      </c>
      <c r="F18" s="109">
        <v>0</v>
      </c>
      <c r="G18" s="109">
        <v>0</v>
      </c>
      <c r="H18" s="109">
        <v>0</v>
      </c>
      <c r="I18" s="109">
        <v>0</v>
      </c>
      <c r="J18" s="109">
        <v>0</v>
      </c>
      <c r="K18" s="109">
        <v>0</v>
      </c>
      <c r="L18" s="109">
        <v>0</v>
      </c>
      <c r="M18" s="109">
        <v>0</v>
      </c>
      <c r="N18" s="109">
        <v>0</v>
      </c>
      <c r="O18" s="109">
        <v>0</v>
      </c>
      <c r="P18" s="109">
        <v>0</v>
      </c>
      <c r="Q18" s="109">
        <v>0</v>
      </c>
      <c r="R18" s="109">
        <v>0</v>
      </c>
      <c r="S18" s="109">
        <v>0</v>
      </c>
      <c r="T18" s="109">
        <v>0</v>
      </c>
      <c r="U18" s="109">
        <v>0</v>
      </c>
      <c r="V18" s="109">
        <v>0</v>
      </c>
      <c r="W18" s="109">
        <v>0</v>
      </c>
      <c r="X18" s="109">
        <v>0</v>
      </c>
      <c r="Y18" s="109">
        <v>0</v>
      </c>
      <c r="Z18" s="109">
        <v>0</v>
      </c>
      <c r="AA18" s="109">
        <v>0</v>
      </c>
      <c r="AB18" s="109">
        <v>0</v>
      </c>
      <c r="AC18" s="109">
        <v>0</v>
      </c>
      <c r="AD18" s="109">
        <v>0</v>
      </c>
      <c r="AE18" s="109">
        <v>0</v>
      </c>
      <c r="AF18" s="109">
        <v>0</v>
      </c>
      <c r="AG18" s="109">
        <v>0</v>
      </c>
      <c r="AH18" s="109">
        <v>0</v>
      </c>
      <c r="AI18" s="109">
        <v>0</v>
      </c>
      <c r="AJ18" s="109">
        <v>0</v>
      </c>
      <c r="AK18" s="109">
        <v>0</v>
      </c>
      <c r="AL18" s="109">
        <v>0</v>
      </c>
      <c r="AM18" s="109">
        <v>0</v>
      </c>
      <c r="AN18" s="109">
        <v>0</v>
      </c>
      <c r="AO18" s="109">
        <v>0</v>
      </c>
      <c r="AP18" s="109">
        <v>0</v>
      </c>
      <c r="AQ18" s="109">
        <v>0</v>
      </c>
      <c r="AR18" s="109">
        <v>0</v>
      </c>
      <c r="AS18" s="109">
        <v>0</v>
      </c>
      <c r="AT18" s="109">
        <v>0</v>
      </c>
      <c r="AU18" s="109">
        <v>0</v>
      </c>
      <c r="AV18" s="109">
        <v>0</v>
      </c>
      <c r="AW18" s="109">
        <v>0</v>
      </c>
      <c r="AX18" s="109">
        <v>0</v>
      </c>
      <c r="AY18" s="109">
        <v>0</v>
      </c>
      <c r="AZ18" s="109">
        <v>0</v>
      </c>
      <c r="BA18" s="109">
        <v>0</v>
      </c>
      <c r="BB18" s="109">
        <v>0</v>
      </c>
      <c r="BC18" s="109">
        <v>0</v>
      </c>
      <c r="BD18" s="109">
        <v>0</v>
      </c>
      <c r="BE18" s="109">
        <v>0</v>
      </c>
      <c r="BF18" s="109">
        <v>0</v>
      </c>
      <c r="BG18" s="109">
        <v>0</v>
      </c>
      <c r="BH18" s="109">
        <v>0</v>
      </c>
      <c r="BI18" s="109">
        <v>0</v>
      </c>
      <c r="BJ18" s="109">
        <v>0</v>
      </c>
      <c r="BK18" s="109">
        <v>0</v>
      </c>
      <c r="BL18" s="109">
        <v>0</v>
      </c>
      <c r="BM18" s="109">
        <v>0</v>
      </c>
      <c r="BN18" s="109">
        <v>0</v>
      </c>
      <c r="BO18" s="109">
        <v>0</v>
      </c>
      <c r="BP18" s="109">
        <v>0</v>
      </c>
      <c r="BQ18" s="109">
        <v>0</v>
      </c>
      <c r="BR18" s="109">
        <v>0</v>
      </c>
      <c r="BS18" s="109">
        <v>0</v>
      </c>
      <c r="BT18" s="109">
        <v>0</v>
      </c>
      <c r="BU18" s="109">
        <v>0</v>
      </c>
      <c r="BV18" s="109">
        <v>0</v>
      </c>
      <c r="BW18" s="109">
        <v>0</v>
      </c>
      <c r="BX18" s="109">
        <v>0</v>
      </c>
      <c r="CA18" s="109">
        <v>0</v>
      </c>
      <c r="CB18" s="109">
        <v>0</v>
      </c>
      <c r="CC18" s="109">
        <v>0</v>
      </c>
      <c r="CD18" s="109">
        <v>0</v>
      </c>
      <c r="CE18" s="109">
        <v>0</v>
      </c>
      <c r="CF18" s="109">
        <v>0</v>
      </c>
      <c r="CG18" s="109">
        <v>0</v>
      </c>
      <c r="CH18" s="109">
        <v>0</v>
      </c>
      <c r="CI18" s="109">
        <v>0</v>
      </c>
      <c r="CJ18" s="109">
        <v>0</v>
      </c>
      <c r="CK18" s="109">
        <v>0</v>
      </c>
      <c r="CL18" s="109">
        <v>0</v>
      </c>
      <c r="CM18" s="109">
        <v>0</v>
      </c>
      <c r="CN18" s="109">
        <v>0</v>
      </c>
      <c r="CO18" s="109">
        <v>0</v>
      </c>
      <c r="CP18" s="109">
        <v>0</v>
      </c>
      <c r="CQ18" s="109">
        <v>0</v>
      </c>
      <c r="CR18" s="109">
        <v>0</v>
      </c>
      <c r="CT18" s="113"/>
      <c r="CU18" s="113"/>
    </row>
    <row r="19" spans="1:99" ht="12.75" customHeight="1" x14ac:dyDescent="0.2">
      <c r="A19" s="81" t="s">
        <v>132</v>
      </c>
      <c r="B19" s="109">
        <v>0</v>
      </c>
      <c r="C19" s="109">
        <v>0</v>
      </c>
      <c r="D19" s="109">
        <v>0</v>
      </c>
      <c r="E19" s="109">
        <v>0</v>
      </c>
      <c r="F19" s="109">
        <v>0</v>
      </c>
      <c r="G19" s="109">
        <v>0</v>
      </c>
      <c r="H19" s="109">
        <v>0</v>
      </c>
      <c r="I19" s="109">
        <v>0</v>
      </c>
      <c r="J19" s="109">
        <v>0</v>
      </c>
      <c r="K19" s="109">
        <v>0</v>
      </c>
      <c r="L19" s="109">
        <v>0</v>
      </c>
      <c r="M19" s="109">
        <v>0</v>
      </c>
      <c r="N19" s="109">
        <v>0</v>
      </c>
      <c r="O19" s="109">
        <v>0</v>
      </c>
      <c r="P19" s="109">
        <v>0</v>
      </c>
      <c r="Q19" s="109">
        <v>0</v>
      </c>
      <c r="R19" s="109">
        <v>0</v>
      </c>
      <c r="S19" s="109">
        <v>0</v>
      </c>
      <c r="T19" s="109">
        <v>0</v>
      </c>
      <c r="U19" s="109">
        <v>0</v>
      </c>
      <c r="V19" s="109">
        <v>0</v>
      </c>
      <c r="W19" s="109">
        <v>0</v>
      </c>
      <c r="X19" s="109">
        <v>0</v>
      </c>
      <c r="Y19" s="109">
        <v>0</v>
      </c>
      <c r="Z19" s="109">
        <v>0</v>
      </c>
      <c r="AA19" s="109">
        <v>0</v>
      </c>
      <c r="AB19" s="109">
        <v>0</v>
      </c>
      <c r="AC19" s="109">
        <v>0</v>
      </c>
      <c r="AD19" s="109">
        <v>0</v>
      </c>
      <c r="AE19" s="109">
        <v>0</v>
      </c>
      <c r="AF19" s="109">
        <v>3.5999999999999997E-2</v>
      </c>
      <c r="AG19" s="109">
        <v>0.04</v>
      </c>
      <c r="AH19" s="109">
        <v>0.04</v>
      </c>
      <c r="AI19" s="109">
        <v>0.04</v>
      </c>
      <c r="AJ19" s="109">
        <v>0.04</v>
      </c>
      <c r="AK19" s="109">
        <v>0.04</v>
      </c>
      <c r="AL19" s="109">
        <v>0</v>
      </c>
      <c r="AM19" s="109">
        <v>0</v>
      </c>
      <c r="AN19" s="109">
        <v>0</v>
      </c>
      <c r="AO19" s="109">
        <v>0</v>
      </c>
      <c r="AP19" s="109">
        <v>0</v>
      </c>
      <c r="AQ19" s="109">
        <v>0</v>
      </c>
      <c r="AR19" s="109">
        <v>0</v>
      </c>
      <c r="AS19" s="109">
        <v>0</v>
      </c>
      <c r="AT19" s="109">
        <v>0</v>
      </c>
      <c r="AU19" s="109">
        <v>0</v>
      </c>
      <c r="AV19" s="109">
        <v>0</v>
      </c>
      <c r="AW19" s="109">
        <v>0</v>
      </c>
      <c r="AX19" s="109">
        <v>0</v>
      </c>
      <c r="AY19" s="109">
        <v>0</v>
      </c>
      <c r="AZ19" s="109">
        <v>0</v>
      </c>
      <c r="BA19" s="109">
        <v>0</v>
      </c>
      <c r="BB19" s="109">
        <v>0</v>
      </c>
      <c r="BC19" s="109">
        <v>0</v>
      </c>
      <c r="BD19" s="109">
        <v>0</v>
      </c>
      <c r="BE19" s="109">
        <v>0</v>
      </c>
      <c r="BF19" s="109">
        <v>0</v>
      </c>
      <c r="BG19" s="109">
        <v>0</v>
      </c>
      <c r="BH19" s="109">
        <v>0</v>
      </c>
      <c r="BI19" s="109">
        <v>0</v>
      </c>
      <c r="BJ19" s="109">
        <v>0</v>
      </c>
      <c r="BK19" s="109">
        <v>0</v>
      </c>
      <c r="BL19" s="109">
        <v>0</v>
      </c>
      <c r="BM19" s="109">
        <v>0</v>
      </c>
      <c r="BN19" s="109">
        <v>0</v>
      </c>
      <c r="BO19" s="109">
        <v>0</v>
      </c>
      <c r="BP19" s="109">
        <v>0</v>
      </c>
      <c r="BQ19" s="109">
        <v>0</v>
      </c>
      <c r="BR19" s="109">
        <v>0</v>
      </c>
      <c r="BS19" s="109">
        <v>0</v>
      </c>
      <c r="BT19" s="109">
        <v>0</v>
      </c>
      <c r="BU19" s="109">
        <v>0</v>
      </c>
      <c r="BV19" s="109">
        <v>0</v>
      </c>
      <c r="BW19" s="109">
        <v>0</v>
      </c>
      <c r="BX19" s="109">
        <v>0</v>
      </c>
      <c r="CA19" s="109">
        <v>0</v>
      </c>
      <c r="CB19" s="109">
        <v>0</v>
      </c>
      <c r="CC19" s="109">
        <v>0</v>
      </c>
      <c r="CD19" s="109">
        <v>0</v>
      </c>
      <c r="CE19" s="109">
        <v>0</v>
      </c>
      <c r="CF19" s="109">
        <v>0</v>
      </c>
      <c r="CG19" s="109">
        <v>0</v>
      </c>
      <c r="CH19" s="109">
        <v>7.5999999999999998E-2</v>
      </c>
      <c r="CI19" s="109">
        <v>0.16</v>
      </c>
      <c r="CJ19" s="109">
        <v>0</v>
      </c>
      <c r="CK19" s="109">
        <v>0</v>
      </c>
      <c r="CL19" s="109">
        <v>0</v>
      </c>
      <c r="CM19" s="109">
        <v>0</v>
      </c>
      <c r="CN19" s="109">
        <v>0</v>
      </c>
      <c r="CO19" s="109">
        <v>0</v>
      </c>
      <c r="CP19" s="109">
        <v>0</v>
      </c>
      <c r="CQ19" s="109">
        <v>0</v>
      </c>
      <c r="CR19" s="109">
        <v>0</v>
      </c>
      <c r="CT19" s="113"/>
      <c r="CU19" s="113"/>
    </row>
    <row r="20" spans="1:99" ht="12.75" customHeight="1" x14ac:dyDescent="0.2">
      <c r="A20" s="81" t="s">
        <v>133</v>
      </c>
      <c r="B20" s="109">
        <v>31.029830953125003</v>
      </c>
      <c r="C20" s="109">
        <v>32.623863812500005</v>
      </c>
      <c r="D20" s="109">
        <v>35.003871500000002</v>
      </c>
      <c r="E20" s="109">
        <v>36.353599250000002</v>
      </c>
      <c r="F20" s="109">
        <v>30.164048749999999</v>
      </c>
      <c r="G20" s="109">
        <v>27.491910249999997</v>
      </c>
      <c r="H20" s="109">
        <v>35.824428749999996</v>
      </c>
      <c r="I20" s="109">
        <v>38.672430249999998</v>
      </c>
      <c r="J20" s="109">
        <v>16.147554750000001</v>
      </c>
      <c r="K20" s="109">
        <v>13.259313250000002</v>
      </c>
      <c r="L20" s="109">
        <v>12.61455125</v>
      </c>
      <c r="M20" s="109">
        <v>12.544282443601507</v>
      </c>
      <c r="N20" s="109">
        <v>18.490241062703483</v>
      </c>
      <c r="O20" s="109">
        <v>34.961701217226555</v>
      </c>
      <c r="P20" s="109">
        <v>28.275951133314816</v>
      </c>
      <c r="Q20" s="109">
        <v>29.589885129078759</v>
      </c>
      <c r="R20" s="109">
        <v>41.87515362746462</v>
      </c>
      <c r="S20" s="109">
        <v>57.731023000026738</v>
      </c>
      <c r="T20" s="109">
        <v>76.073460030759861</v>
      </c>
      <c r="U20" s="109">
        <v>83.331463243559853</v>
      </c>
      <c r="V20" s="109">
        <v>33.707767565489341</v>
      </c>
      <c r="W20" s="109">
        <v>37.261487421501045</v>
      </c>
      <c r="X20" s="109">
        <v>42.465656439016591</v>
      </c>
      <c r="Y20" s="109">
        <v>40.236731795726151</v>
      </c>
      <c r="Z20" s="109">
        <v>44.712910533706101</v>
      </c>
      <c r="AA20" s="109">
        <v>53.703013836548038</v>
      </c>
      <c r="AB20" s="109">
        <v>58.168091699557571</v>
      </c>
      <c r="AC20" s="109">
        <v>44.654958105532984</v>
      </c>
      <c r="AD20" s="109">
        <v>43.301516696463182</v>
      </c>
      <c r="AE20" s="109">
        <v>63.400617834119942</v>
      </c>
      <c r="AF20" s="109">
        <v>65.054541410278262</v>
      </c>
      <c r="AG20" s="109">
        <v>43.750721445383562</v>
      </c>
      <c r="AH20" s="109">
        <v>36.160066314248212</v>
      </c>
      <c r="AI20" s="109">
        <v>39.411519522872062</v>
      </c>
      <c r="AJ20" s="109">
        <v>41.499996985616512</v>
      </c>
      <c r="AK20" s="109">
        <v>40.128956193201788</v>
      </c>
      <c r="AL20" s="109">
        <v>42.931936276224604</v>
      </c>
      <c r="AM20" s="109">
        <v>46.859145275592013</v>
      </c>
      <c r="AN20" s="109">
        <v>58.799539314949172</v>
      </c>
      <c r="AO20" s="109">
        <v>70.877106897042083</v>
      </c>
      <c r="AP20" s="109">
        <v>60.360491704393809</v>
      </c>
      <c r="AQ20" s="109">
        <v>81.358850837621219</v>
      </c>
      <c r="AR20" s="109">
        <v>40.855449512325485</v>
      </c>
      <c r="AS20" s="109">
        <v>83.303463819091931</v>
      </c>
      <c r="AT20" s="109">
        <v>71.572838434179943</v>
      </c>
      <c r="AU20" s="109">
        <v>78.705586856145501</v>
      </c>
      <c r="AV20" s="109">
        <v>61.739657660721043</v>
      </c>
      <c r="AW20" s="109">
        <v>50.774776547263897</v>
      </c>
      <c r="AX20" s="109">
        <v>58.25134539083615</v>
      </c>
      <c r="AY20" s="109">
        <v>100.89270733021699</v>
      </c>
      <c r="AZ20" s="109">
        <v>87.785829670895836</v>
      </c>
      <c r="BA20" s="109">
        <v>57.877497604893854</v>
      </c>
      <c r="BB20" s="109">
        <v>66.747710572284987</v>
      </c>
      <c r="BC20" s="109">
        <v>67.420324454684106</v>
      </c>
      <c r="BD20" s="109">
        <v>62.157697641774526</v>
      </c>
      <c r="BE20" s="109">
        <v>59.907627469409654</v>
      </c>
      <c r="BF20" s="109">
        <v>35.598346766651375</v>
      </c>
      <c r="BG20" s="109">
        <v>26.275405499844663</v>
      </c>
      <c r="BH20" s="109">
        <v>39.024083830891264</v>
      </c>
      <c r="BI20" s="109">
        <v>29.795291005523882</v>
      </c>
      <c r="BJ20" s="109">
        <v>28.576558294956715</v>
      </c>
      <c r="BK20" s="109">
        <v>31.684084156156722</v>
      </c>
      <c r="BL20" s="109">
        <v>32.359667713756714</v>
      </c>
      <c r="BM20" s="109">
        <v>61.426741824956721</v>
      </c>
      <c r="BN20" s="109">
        <v>46.707940912194218</v>
      </c>
      <c r="BO20" s="109">
        <v>45.44356655219422</v>
      </c>
      <c r="BP20" s="109">
        <v>67.754865272727557</v>
      </c>
      <c r="BQ20" s="109">
        <v>68.790214798438654</v>
      </c>
      <c r="BR20" s="109">
        <v>81.084265874444242</v>
      </c>
      <c r="BS20" s="109">
        <v>92.755182272506701</v>
      </c>
      <c r="BT20" s="109">
        <v>111.86354982758485</v>
      </c>
      <c r="BU20" s="109">
        <v>127.55483455343631</v>
      </c>
      <c r="BV20" s="109">
        <v>131.63155586298433</v>
      </c>
      <c r="BW20" s="109">
        <v>120.05742592013902</v>
      </c>
      <c r="BX20" s="109">
        <v>121.67850120345622</v>
      </c>
      <c r="CA20" s="109">
        <v>135.01116551562501</v>
      </c>
      <c r="CB20" s="109">
        <v>132.152818</v>
      </c>
      <c r="CC20" s="109">
        <v>54.565701693601511</v>
      </c>
      <c r="CD20" s="109">
        <v>111.31777854232362</v>
      </c>
      <c r="CE20" s="109">
        <v>259.01109990181106</v>
      </c>
      <c r="CF20" s="109">
        <v>153.67164322173312</v>
      </c>
      <c r="CG20" s="109">
        <v>201.23897417534471</v>
      </c>
      <c r="CH20" s="109">
        <v>215.50739738624495</v>
      </c>
      <c r="CI20" s="109">
        <v>157.20053901593857</v>
      </c>
      <c r="CJ20" s="109">
        <v>219.46772776380789</v>
      </c>
      <c r="CK20" s="109">
        <v>265.87825587343247</v>
      </c>
      <c r="CL20" s="109">
        <v>262.79285949831041</v>
      </c>
      <c r="CM20" s="109">
        <v>304.80737999684283</v>
      </c>
      <c r="CN20" s="109">
        <v>256.23336013815327</v>
      </c>
      <c r="CO20" s="109">
        <v>130.69312710291121</v>
      </c>
      <c r="CP20" s="109">
        <v>154.04705198982685</v>
      </c>
      <c r="CQ20" s="109">
        <v>228.69658753555464</v>
      </c>
      <c r="CR20" s="109">
        <v>413.25783252797208</v>
      </c>
      <c r="CT20" s="113"/>
      <c r="CU20" s="113"/>
    </row>
    <row r="21" spans="1:99" ht="12.75" customHeight="1" x14ac:dyDescent="0.2">
      <c r="A21" s="81" t="s">
        <v>134</v>
      </c>
      <c r="B21" s="109">
        <v>36.277980860945128</v>
      </c>
      <c r="C21" s="109">
        <v>44.208693189836453</v>
      </c>
      <c r="D21" s="109">
        <v>31.56219982955735</v>
      </c>
      <c r="E21" s="109">
        <v>48.538008367686487</v>
      </c>
      <c r="F21" s="109">
        <v>38.064010450867301</v>
      </c>
      <c r="G21" s="109">
        <v>47.666834069770559</v>
      </c>
      <c r="H21" s="109">
        <v>38.795821565893036</v>
      </c>
      <c r="I21" s="109">
        <v>48.193561603451272</v>
      </c>
      <c r="J21" s="109">
        <v>41.103424364306079</v>
      </c>
      <c r="K21" s="109">
        <v>49.847621114953107</v>
      </c>
      <c r="L21" s="109">
        <v>60.141769667257016</v>
      </c>
      <c r="M21" s="109">
        <v>61.887678493673178</v>
      </c>
      <c r="N21" s="109">
        <v>55.373193643017451</v>
      </c>
      <c r="O21" s="109">
        <v>67.992910423523327</v>
      </c>
      <c r="P21" s="109">
        <v>72.156548467946521</v>
      </c>
      <c r="Q21" s="109">
        <v>72.965611569285912</v>
      </c>
      <c r="R21" s="109">
        <v>72.67231359944175</v>
      </c>
      <c r="S21" s="109">
        <v>78.450369557142409</v>
      </c>
      <c r="T21" s="109">
        <v>92.013673640567731</v>
      </c>
      <c r="U21" s="109">
        <v>105.66284880033781</v>
      </c>
      <c r="V21" s="109">
        <v>93.99428077407174</v>
      </c>
      <c r="W21" s="109">
        <v>96.58275046430704</v>
      </c>
      <c r="X21" s="109">
        <v>118.10128038615647</v>
      </c>
      <c r="Y21" s="109">
        <v>126.37065535546834</v>
      </c>
      <c r="Z21" s="109">
        <v>73.110356358244303</v>
      </c>
      <c r="AA21" s="109">
        <v>116.33210743631699</v>
      </c>
      <c r="AB21" s="109">
        <v>109.39511664674669</v>
      </c>
      <c r="AC21" s="109">
        <v>99.243980987061747</v>
      </c>
      <c r="AD21" s="109">
        <v>93.451054320818486</v>
      </c>
      <c r="AE21" s="109">
        <v>104.67103223268607</v>
      </c>
      <c r="AF21" s="109">
        <v>117.30827525988082</v>
      </c>
      <c r="AG21" s="109">
        <v>127.13283298047708</v>
      </c>
      <c r="AH21" s="109">
        <v>87.130626304050026</v>
      </c>
      <c r="AI21" s="109">
        <v>94.706825975567057</v>
      </c>
      <c r="AJ21" s="109">
        <v>125.16198426533732</v>
      </c>
      <c r="AK21" s="109">
        <v>106.09171542751523</v>
      </c>
      <c r="AL21" s="109">
        <v>86.893517507876808</v>
      </c>
      <c r="AM21" s="109">
        <v>95.981861851027816</v>
      </c>
      <c r="AN21" s="109">
        <v>102.87320635296149</v>
      </c>
      <c r="AO21" s="109">
        <v>118.45349508624506</v>
      </c>
      <c r="AP21" s="109">
        <v>87.694968792856969</v>
      </c>
      <c r="AQ21" s="109">
        <v>115.87674978594561</v>
      </c>
      <c r="AR21" s="109">
        <v>101.5875360246911</v>
      </c>
      <c r="AS21" s="109">
        <v>141.93440506616059</v>
      </c>
      <c r="AT21" s="109">
        <v>94.980818616295096</v>
      </c>
      <c r="AU21" s="109">
        <v>132.34642662948659</v>
      </c>
      <c r="AV21" s="109">
        <v>148.50885644356052</v>
      </c>
      <c r="AW21" s="109">
        <v>148.86191154842905</v>
      </c>
      <c r="AX21" s="109">
        <v>147.99537686757645</v>
      </c>
      <c r="AY21" s="109">
        <v>157.78812851367334</v>
      </c>
      <c r="AZ21" s="109">
        <v>156.88450254902986</v>
      </c>
      <c r="BA21" s="109">
        <v>180.76462454581176</v>
      </c>
      <c r="BB21" s="109">
        <v>129.3690956543044</v>
      </c>
      <c r="BC21" s="109">
        <v>152.32969502499466</v>
      </c>
      <c r="BD21" s="109">
        <v>166.20794547777206</v>
      </c>
      <c r="BE21" s="109">
        <v>132.75070603283814</v>
      </c>
      <c r="BF21" s="109">
        <v>49.811309558958961</v>
      </c>
      <c r="BG21" s="109">
        <v>0</v>
      </c>
      <c r="BH21" s="109">
        <v>0</v>
      </c>
      <c r="BI21" s="109">
        <v>0</v>
      </c>
      <c r="BJ21" s="109">
        <v>0</v>
      </c>
      <c r="BK21" s="109">
        <v>0</v>
      </c>
      <c r="BL21" s="109">
        <v>0</v>
      </c>
      <c r="BM21" s="109">
        <v>0</v>
      </c>
      <c r="BN21" s="109">
        <v>0</v>
      </c>
      <c r="BO21" s="109">
        <v>0</v>
      </c>
      <c r="BP21" s="109">
        <v>12.503110270215561</v>
      </c>
      <c r="BQ21" s="109">
        <v>30.887158774613617</v>
      </c>
      <c r="BR21" s="109">
        <v>24.075465668233925</v>
      </c>
      <c r="BS21" s="109">
        <v>30.08442387878496</v>
      </c>
      <c r="BT21" s="109">
        <v>30.771313826711982</v>
      </c>
      <c r="BU21" s="109">
        <v>105.20804272088907</v>
      </c>
      <c r="BV21" s="109">
        <v>71.90533500712877</v>
      </c>
      <c r="BW21" s="109">
        <v>61.968853661947449</v>
      </c>
      <c r="BX21" s="109">
        <v>76.431687138818717</v>
      </c>
      <c r="CA21" s="109">
        <v>160.5868822480254</v>
      </c>
      <c r="CB21" s="109">
        <v>172.72022768998215</v>
      </c>
      <c r="CC21" s="109">
        <v>212.98049364018939</v>
      </c>
      <c r="CD21" s="109">
        <v>268.48826410377319</v>
      </c>
      <c r="CE21" s="109">
        <v>348.79920559748973</v>
      </c>
      <c r="CF21" s="109">
        <v>435.04896698000357</v>
      </c>
      <c r="CG21" s="109">
        <v>398.0815614283697</v>
      </c>
      <c r="CH21" s="109">
        <v>442.56319479386246</v>
      </c>
      <c r="CI21" s="109">
        <v>413.09115197246962</v>
      </c>
      <c r="CJ21" s="109">
        <v>404.20208079811118</v>
      </c>
      <c r="CK21" s="109">
        <v>447.09365966965424</v>
      </c>
      <c r="CL21" s="109">
        <v>524.69801323777119</v>
      </c>
      <c r="CM21" s="109">
        <v>643.4326324760915</v>
      </c>
      <c r="CN21" s="109">
        <v>580.65744218990926</v>
      </c>
      <c r="CO21" s="109">
        <v>49.811309558958961</v>
      </c>
      <c r="CP21" s="109">
        <v>0</v>
      </c>
      <c r="CQ21" s="109">
        <v>43.390269044829182</v>
      </c>
      <c r="CR21" s="109">
        <v>190.13924609461992</v>
      </c>
      <c r="CT21" s="113"/>
      <c r="CU21" s="113"/>
    </row>
    <row r="22" spans="1:99" ht="12.75" customHeight="1" x14ac:dyDescent="0.2">
      <c r="A22" s="81" t="s">
        <v>135</v>
      </c>
      <c r="B22" s="109">
        <v>9.9877109999999991</v>
      </c>
      <c r="C22" s="109">
        <v>11.773040000000002</v>
      </c>
      <c r="D22" s="109">
        <v>11.561802</v>
      </c>
      <c r="E22" s="109">
        <v>12.737053000000001</v>
      </c>
      <c r="F22" s="109">
        <v>11.579026250000002</v>
      </c>
      <c r="G22" s="109">
        <v>12.829026250000002</v>
      </c>
      <c r="H22" s="109">
        <v>14.329026250000002</v>
      </c>
      <c r="I22" s="109">
        <v>14.355793250000001</v>
      </c>
      <c r="J22" s="109">
        <v>13.770490000000001</v>
      </c>
      <c r="K22" s="109">
        <v>13.770490000000001</v>
      </c>
      <c r="L22" s="109">
        <v>13.770490000000001</v>
      </c>
      <c r="M22" s="109">
        <v>13.770490000000001</v>
      </c>
      <c r="N22" s="109">
        <v>6.9074719999999994</v>
      </c>
      <c r="O22" s="109">
        <v>7.3541439999999998</v>
      </c>
      <c r="P22" s="109">
        <v>0.8904740000000001</v>
      </c>
      <c r="Q22" s="109">
        <v>5.0506966666666662</v>
      </c>
      <c r="R22" s="109">
        <v>4.4317715555555557</v>
      </c>
      <c r="S22" s="109">
        <v>4.4314899999999993</v>
      </c>
      <c r="T22" s="109">
        <v>7.0758785277777774</v>
      </c>
      <c r="U22" s="109">
        <v>5.6194352638888887</v>
      </c>
      <c r="V22" s="109">
        <v>6.2192913958333342</v>
      </c>
      <c r="W22" s="109">
        <v>5.9090028298611106</v>
      </c>
      <c r="X22" s="109">
        <v>6.0460171128472231</v>
      </c>
      <c r="Y22" s="109">
        <v>4.8787145191493062</v>
      </c>
      <c r="Z22" s="109">
        <v>5.4799628118302079</v>
      </c>
      <c r="AA22" s="109">
        <v>6.1785612054864378</v>
      </c>
      <c r="AB22" s="109">
        <v>5.5875794728829291</v>
      </c>
      <c r="AC22" s="109">
        <v>7.7822203308658073</v>
      </c>
      <c r="AD22" s="109">
        <v>6.2546493308658091</v>
      </c>
      <c r="AE22" s="109">
        <v>5.9571499999999995</v>
      </c>
      <c r="AF22" s="109">
        <v>6.4580000000000002</v>
      </c>
      <c r="AG22" s="109">
        <v>7.7990940000000002</v>
      </c>
      <c r="AH22" s="109">
        <v>6.9970940000000006</v>
      </c>
      <c r="AI22" s="109">
        <v>6.113791130000001</v>
      </c>
      <c r="AJ22" s="109">
        <v>3.4342169999999999</v>
      </c>
      <c r="AK22" s="109">
        <v>10.664106600000002</v>
      </c>
      <c r="AL22" s="109">
        <v>9.8344399200000012</v>
      </c>
      <c r="AM22" s="109">
        <v>8.3924399200000011</v>
      </c>
      <c r="AN22" s="109">
        <v>8.6844399200000009</v>
      </c>
      <c r="AO22" s="109">
        <v>8.3924399200000011</v>
      </c>
      <c r="AP22" s="109">
        <v>8.9547333946399998</v>
      </c>
      <c r="AQ22" s="109">
        <v>8</v>
      </c>
      <c r="AR22" s="109">
        <v>9.4449909999999999</v>
      </c>
      <c r="AS22" s="109">
        <v>8.5410095000000013</v>
      </c>
      <c r="AT22" s="109">
        <v>3.1700489999999997</v>
      </c>
      <c r="AU22" s="109">
        <v>2.2696831666666668</v>
      </c>
      <c r="AV22" s="109">
        <v>2.2889138888888887</v>
      </c>
      <c r="AW22" s="109">
        <v>2.9695486851851847</v>
      </c>
      <c r="AX22" s="109">
        <v>2.7587152469135798</v>
      </c>
      <c r="AY22" s="109">
        <v>3.1817259403292186</v>
      </c>
      <c r="AZ22" s="109">
        <v>3.2523299574759945</v>
      </c>
      <c r="BA22" s="109">
        <v>3.043590381572931</v>
      </c>
      <c r="BB22" s="109">
        <v>3.1432154264593812</v>
      </c>
      <c r="BC22" s="109">
        <v>6.4344420000000007</v>
      </c>
      <c r="BD22" s="109">
        <v>6.8598759999999999</v>
      </c>
      <c r="BE22" s="109">
        <v>6.2060829999999996</v>
      </c>
      <c r="BF22" s="109">
        <v>5.5229920000000003</v>
      </c>
      <c r="BG22" s="109">
        <v>6.3030290000000004</v>
      </c>
      <c r="BH22" s="109">
        <v>4.6246600000000004</v>
      </c>
      <c r="BI22" s="109">
        <v>6.1546709999999987</v>
      </c>
      <c r="BJ22" s="109">
        <v>5.0052779999999997</v>
      </c>
      <c r="BK22" s="109">
        <v>5.5862870000000004</v>
      </c>
      <c r="BL22" s="109">
        <v>5.5036379199999992</v>
      </c>
      <c r="BM22" s="109">
        <v>5.52971375</v>
      </c>
      <c r="BN22" s="109">
        <v>9.5006969999999988</v>
      </c>
      <c r="BO22" s="109">
        <v>7.7742440000000004</v>
      </c>
      <c r="BP22" s="109">
        <v>7.0968893333333334</v>
      </c>
      <c r="BQ22" s="109">
        <v>8.275276777777778</v>
      </c>
      <c r="BR22" s="109">
        <v>5.7372170000000002</v>
      </c>
      <c r="BS22" s="109">
        <v>4.7057039999999999</v>
      </c>
      <c r="BT22" s="109">
        <v>11.672569666666666</v>
      </c>
      <c r="BU22" s="109">
        <v>4.1048302222222217</v>
      </c>
      <c r="BV22" s="109">
        <v>4.8812246999999997</v>
      </c>
      <c r="BW22" s="109">
        <v>5.5147105000000005</v>
      </c>
      <c r="BX22" s="109">
        <v>3.9212449999999999</v>
      </c>
      <c r="CA22" s="109">
        <v>46.059606000000002</v>
      </c>
      <c r="CB22" s="109">
        <v>53.092872000000014</v>
      </c>
      <c r="CC22" s="109">
        <v>55.081960000000002</v>
      </c>
      <c r="CD22" s="109">
        <v>20.202786666666665</v>
      </c>
      <c r="CE22" s="109">
        <v>21.55857534722222</v>
      </c>
      <c r="CF22" s="109">
        <v>23.053025857690972</v>
      </c>
      <c r="CG22" s="109">
        <v>25.028323821065381</v>
      </c>
      <c r="CH22" s="109">
        <v>26.468893330865807</v>
      </c>
      <c r="CI22" s="109">
        <v>27.20920873</v>
      </c>
      <c r="CJ22" s="109">
        <v>35.303759680000006</v>
      </c>
      <c r="CK22" s="109">
        <v>34.940733894640005</v>
      </c>
      <c r="CL22" s="109">
        <v>10.698194740740739</v>
      </c>
      <c r="CM22" s="109">
        <v>12.236361526291725</v>
      </c>
      <c r="CN22" s="109">
        <v>22.643616426459381</v>
      </c>
      <c r="CO22" s="109">
        <v>22.605352000000003</v>
      </c>
      <c r="CP22" s="109">
        <v>21.624916669999998</v>
      </c>
      <c r="CQ22" s="109">
        <v>32.647107111111112</v>
      </c>
      <c r="CR22" s="109">
        <v>26.220320888888889</v>
      </c>
      <c r="CT22" s="113"/>
      <c r="CU22" s="113"/>
    </row>
    <row r="23" spans="1:99" ht="12.75" customHeight="1" x14ac:dyDescent="0.2">
      <c r="A23" s="81" t="s">
        <v>136</v>
      </c>
      <c r="B23" s="109">
        <v>0.05</v>
      </c>
      <c r="C23" s="109">
        <v>5.0500000000000003E-2</v>
      </c>
      <c r="D23" s="109">
        <v>5.1005000000000002E-2</v>
      </c>
      <c r="E23" s="109">
        <v>5.151505E-2</v>
      </c>
      <c r="F23" s="109">
        <v>5.2030200499999998E-2</v>
      </c>
      <c r="G23" s="109">
        <v>5.2550502504999999E-2</v>
      </c>
      <c r="H23" s="109">
        <v>5.3076007530049998E-2</v>
      </c>
      <c r="I23" s="109">
        <v>5.3606767605350499E-2</v>
      </c>
      <c r="J23" s="109">
        <v>5.4142835281404005E-2</v>
      </c>
      <c r="K23" s="109">
        <v>5.4684263634218043E-2</v>
      </c>
      <c r="L23" s="109">
        <v>1.7318831062705604</v>
      </c>
      <c r="M23" s="109">
        <v>1.7324354173332659</v>
      </c>
      <c r="N23" s="109">
        <v>5.6341251506598487E-2</v>
      </c>
      <c r="O23" s="109">
        <v>5.6904664021664476E-2</v>
      </c>
      <c r="P23" s="109">
        <v>5.7473710661881124E-2</v>
      </c>
      <c r="Q23" s="109">
        <v>5.8048447768499933E-2</v>
      </c>
      <c r="R23" s="109">
        <v>5.8628932246184928E-2</v>
      </c>
      <c r="S23" s="109">
        <v>5.9215221568646781E-2</v>
      </c>
      <c r="T23" s="109">
        <v>5.9807373784333248E-2</v>
      </c>
      <c r="U23" s="109">
        <v>3.2647040000000001</v>
      </c>
      <c r="V23" s="109">
        <v>2.5790562162162161</v>
      </c>
      <c r="W23" s="109">
        <v>2.6537490909090913</v>
      </c>
      <c r="X23" s="109">
        <v>2.7228400000000001</v>
      </c>
      <c r="Y23" s="109">
        <v>2.1528400000000003</v>
      </c>
      <c r="Z23" s="109">
        <v>3.0658400000000001</v>
      </c>
      <c r="AA23" s="109">
        <v>0.85</v>
      </c>
      <c r="AB23" s="109">
        <v>0.90354999999999996</v>
      </c>
      <c r="AC23" s="109">
        <v>0.85432105000000003</v>
      </c>
      <c r="AD23" s="109">
        <v>0.92622347814040051</v>
      </c>
      <c r="AE23" s="109">
        <v>0.83480162251944812</v>
      </c>
      <c r="AF23" s="109">
        <v>2.7148316110000001</v>
      </c>
      <c r="AG23" s="109">
        <v>12.881594</v>
      </c>
      <c r="AH23" s="109">
        <v>1.1463979999999998</v>
      </c>
      <c r="AI23" s="109">
        <v>0.84276600000000002</v>
      </c>
      <c r="AJ23" s="109">
        <v>1.4457329999999999</v>
      </c>
      <c r="AK23" s="109">
        <v>1.4457329999999999</v>
      </c>
      <c r="AL23" s="109">
        <v>1.1565863999999999</v>
      </c>
      <c r="AM23" s="109">
        <v>1.37</v>
      </c>
      <c r="AN23" s="109">
        <v>0</v>
      </c>
      <c r="AO23" s="109">
        <v>0</v>
      </c>
      <c r="AP23" s="109">
        <v>0.68500000000000005</v>
      </c>
      <c r="AQ23" s="109">
        <v>0.56006299999999998</v>
      </c>
      <c r="AR23" s="109">
        <v>8.5542739999999995</v>
      </c>
      <c r="AS23" s="109">
        <v>6.3907995000000009</v>
      </c>
      <c r="AT23" s="109">
        <v>4.6243149999999993</v>
      </c>
      <c r="AU23" s="109">
        <v>6.5231294999999996</v>
      </c>
      <c r="AV23" s="109">
        <v>5.8460813333333324</v>
      </c>
      <c r="AW23" s="109">
        <v>5.6645086111111116</v>
      </c>
      <c r="AX23" s="109">
        <v>6.0112398148148136</v>
      </c>
      <c r="AY23" s="109">
        <v>5.8406099197530859</v>
      </c>
      <c r="AZ23" s="109">
        <v>5.8387861152263367</v>
      </c>
      <c r="BA23" s="109">
        <v>1.8535200000000001</v>
      </c>
      <c r="BB23" s="109">
        <v>4.0322399732510288</v>
      </c>
      <c r="BC23" s="109">
        <v>9.2980850000000004</v>
      </c>
      <c r="BD23" s="109">
        <v>4.0085510000000006</v>
      </c>
      <c r="BE23" s="109">
        <v>4.310058999999999</v>
      </c>
      <c r="BF23" s="109">
        <v>23.281797699999998</v>
      </c>
      <c r="BG23" s="109">
        <v>4.663924999999999</v>
      </c>
      <c r="BH23" s="109">
        <v>5.3652629999999997</v>
      </c>
      <c r="BI23" s="109">
        <v>6.466755</v>
      </c>
      <c r="BJ23" s="109">
        <v>6.1862705</v>
      </c>
      <c r="BK23" s="109">
        <v>9.4094055000000001</v>
      </c>
      <c r="BL23" s="109">
        <v>7.7978379999999996</v>
      </c>
      <c r="BM23" s="109">
        <v>8.6036217500000003</v>
      </c>
      <c r="BN23" s="109">
        <v>15.249983500000001</v>
      </c>
      <c r="BO23" s="109">
        <v>9.5219751333333331</v>
      </c>
      <c r="BP23" s="109">
        <v>10.382166544444445</v>
      </c>
      <c r="BQ23" s="109">
        <v>11.718041725925927</v>
      </c>
      <c r="BR23" s="109">
        <v>26.527018799999997</v>
      </c>
      <c r="BS23" s="109">
        <v>28.730512999999998</v>
      </c>
      <c r="BT23" s="109">
        <v>27.326177999999995</v>
      </c>
      <c r="BU23" s="109">
        <v>27.527903266666666</v>
      </c>
      <c r="BV23" s="109">
        <v>27.861531422222217</v>
      </c>
      <c r="BW23" s="109">
        <v>27.571870896296296</v>
      </c>
      <c r="BX23" s="109">
        <v>27.653768528395059</v>
      </c>
      <c r="CA23" s="109">
        <v>0.20302005000000001</v>
      </c>
      <c r="CB23" s="109">
        <v>0.21126347814040047</v>
      </c>
      <c r="CC23" s="109">
        <v>3.5731456225194487</v>
      </c>
      <c r="CD23" s="109">
        <v>0.22876807395864401</v>
      </c>
      <c r="CE23" s="109">
        <v>3.4423555275991649</v>
      </c>
      <c r="CF23" s="109">
        <v>10.108485307125306</v>
      </c>
      <c r="CG23" s="109">
        <v>5.6737110500000005</v>
      </c>
      <c r="CH23" s="109">
        <v>17.357450711659848</v>
      </c>
      <c r="CI23" s="109">
        <v>4.8806299999999991</v>
      </c>
      <c r="CJ23" s="109">
        <v>2.5265864000000002</v>
      </c>
      <c r="CK23" s="109">
        <v>16.190136500000001</v>
      </c>
      <c r="CL23" s="109">
        <v>22.658034444444439</v>
      </c>
      <c r="CM23" s="109">
        <v>19.544155849794237</v>
      </c>
      <c r="CN23" s="109">
        <v>21.648934973251027</v>
      </c>
      <c r="CO23" s="109">
        <v>39.777740699999995</v>
      </c>
      <c r="CP23" s="109">
        <v>31.997135749999998</v>
      </c>
      <c r="CQ23" s="109">
        <v>46.872166903703707</v>
      </c>
      <c r="CR23" s="109">
        <v>110.11161306666666</v>
      </c>
      <c r="CT23" s="113"/>
      <c r="CU23" s="113"/>
    </row>
    <row r="24" spans="1:99" ht="12.75" customHeight="1" x14ac:dyDescent="0.2">
      <c r="A24" s="81" t="s">
        <v>137</v>
      </c>
      <c r="B24" s="109">
        <v>0.16500000000000001</v>
      </c>
      <c r="C24" s="109">
        <v>0.02</v>
      </c>
      <c r="D24" s="109">
        <v>0.25600000000000001</v>
      </c>
      <c r="E24" s="109">
        <v>0.02</v>
      </c>
      <c r="F24" s="109">
        <v>0.26800000000000002</v>
      </c>
      <c r="G24" s="109">
        <v>0.02</v>
      </c>
      <c r="H24" s="109">
        <v>9.9900000000000003E-2</v>
      </c>
      <c r="I24" s="109">
        <v>0.34</v>
      </c>
      <c r="J24" s="109">
        <v>0.02</v>
      </c>
      <c r="K24" s="109">
        <v>0.02</v>
      </c>
      <c r="L24" s="109">
        <v>0.37614600000000004</v>
      </c>
      <c r="M24" s="109">
        <v>0.14477999999999999</v>
      </c>
      <c r="N24" s="109">
        <v>0.02</v>
      </c>
      <c r="O24" s="109">
        <v>0.02</v>
      </c>
      <c r="P24" s="109">
        <v>6.1593333333333333E-2</v>
      </c>
      <c r="Q24" s="109">
        <v>3.3864444444444447E-2</v>
      </c>
      <c r="R24" s="109">
        <v>0.02</v>
      </c>
      <c r="S24" s="109">
        <v>0.02</v>
      </c>
      <c r="T24" s="109">
        <v>0.02</v>
      </c>
      <c r="U24" s="109">
        <v>0</v>
      </c>
      <c r="V24" s="109">
        <v>0</v>
      </c>
      <c r="W24" s="109">
        <v>0</v>
      </c>
      <c r="X24" s="109">
        <v>0</v>
      </c>
      <c r="Y24" s="109">
        <v>0</v>
      </c>
      <c r="Z24" s="109">
        <v>0</v>
      </c>
      <c r="AA24" s="109">
        <v>0</v>
      </c>
      <c r="AB24" s="109">
        <v>0</v>
      </c>
      <c r="AC24" s="109">
        <v>0.08</v>
      </c>
      <c r="AD24" s="109">
        <v>0.08</v>
      </c>
      <c r="AE24" s="109">
        <v>0.08</v>
      </c>
      <c r="AF24" s="109">
        <v>8.6432999999999996E-2</v>
      </c>
      <c r="AG24" s="109">
        <v>8.7433000000000011E-2</v>
      </c>
      <c r="AH24" s="109">
        <v>8.8433000000000012E-2</v>
      </c>
      <c r="AI24" s="109">
        <v>8.8433000000000012E-2</v>
      </c>
      <c r="AJ24" s="109">
        <v>8.8433000000000012E-2</v>
      </c>
      <c r="AK24" s="109">
        <v>8.8433000000000012E-2</v>
      </c>
      <c r="AL24" s="109">
        <v>8.8433000000000012E-2</v>
      </c>
      <c r="AM24" s="109">
        <v>8.8433000000000012E-2</v>
      </c>
      <c r="AN24" s="109">
        <v>8.8433000000000012E-2</v>
      </c>
      <c r="AO24" s="109">
        <v>8.8433000000000012E-2</v>
      </c>
      <c r="AP24" s="109">
        <v>8.8433000000000012E-2</v>
      </c>
      <c r="AQ24" s="109">
        <v>8.8433000000000012E-2</v>
      </c>
      <c r="AR24" s="109">
        <v>8.8433000000000012E-2</v>
      </c>
      <c r="AS24" s="109">
        <v>8.8433000000000012E-2</v>
      </c>
      <c r="AT24" s="109">
        <v>8.8433000000000012E-2</v>
      </c>
      <c r="AU24" s="109">
        <v>8.8433000000000012E-2</v>
      </c>
      <c r="AV24" s="109">
        <v>8.8433000000000012E-2</v>
      </c>
      <c r="AW24" s="109">
        <v>8.8433000000000012E-2</v>
      </c>
      <c r="AX24" s="109">
        <v>8.8433000000000012E-2</v>
      </c>
      <c r="AY24" s="109">
        <v>8.8433000000000012E-2</v>
      </c>
      <c r="AZ24" s="109">
        <v>8.8433000000000012E-2</v>
      </c>
      <c r="BA24" s="109">
        <v>8.8433000000000012E-2</v>
      </c>
      <c r="BB24" s="109">
        <v>8.8433000000000012E-2</v>
      </c>
      <c r="BC24" s="109">
        <v>8.8433000000000012E-2</v>
      </c>
      <c r="BD24" s="109">
        <v>8.8433000000000012E-2</v>
      </c>
      <c r="BE24" s="109">
        <v>8.8433000000000012E-2</v>
      </c>
      <c r="BF24" s="109">
        <v>8.8433000000000012E-2</v>
      </c>
      <c r="BG24" s="109">
        <v>8.8433000000000012E-2</v>
      </c>
      <c r="BH24" s="109">
        <v>8.8433000000000012E-2</v>
      </c>
      <c r="BI24" s="109">
        <v>8.8433000000000012E-2</v>
      </c>
      <c r="BJ24" s="109">
        <v>8.8433000000000012E-2</v>
      </c>
      <c r="BK24" s="109">
        <v>8.9433000000000012E-2</v>
      </c>
      <c r="BL24" s="109">
        <v>9.0433000000000013E-2</v>
      </c>
      <c r="BM24" s="109">
        <v>9.0433000000000013E-2</v>
      </c>
      <c r="BN24" s="109">
        <v>9.0433000000000013E-2</v>
      </c>
      <c r="BO24" s="109">
        <v>9.0433000000000013E-2</v>
      </c>
      <c r="BP24" s="109">
        <v>9.1433E-2</v>
      </c>
      <c r="BQ24" s="109">
        <v>9.2433000000000001E-2</v>
      </c>
      <c r="BR24" s="109">
        <v>9.3433000000000002E-2</v>
      </c>
      <c r="BS24" s="109">
        <v>9.3526432999999992E-2</v>
      </c>
      <c r="BT24" s="109">
        <v>9.3619959432999986E-2</v>
      </c>
      <c r="BU24" s="109">
        <v>9.371357939243298E-2</v>
      </c>
      <c r="BV24" s="109">
        <v>9.3807292971825398E-2</v>
      </c>
      <c r="BW24" s="109">
        <v>9.3901100264797227E-2</v>
      </c>
      <c r="BX24" s="109">
        <v>9.3995001365062003E-2</v>
      </c>
      <c r="CA24" s="109">
        <v>0.46100000000000002</v>
      </c>
      <c r="CB24" s="109">
        <v>0.72789999999999999</v>
      </c>
      <c r="CC24" s="109">
        <v>0.56092600000000004</v>
      </c>
      <c r="CD24" s="109">
        <v>0.13545777777777779</v>
      </c>
      <c r="CE24" s="109">
        <v>0.06</v>
      </c>
      <c r="CF24" s="109">
        <v>0</v>
      </c>
      <c r="CG24" s="109">
        <v>0.08</v>
      </c>
      <c r="CH24" s="109">
        <v>0.333866</v>
      </c>
      <c r="CI24" s="109">
        <v>0.35373200000000005</v>
      </c>
      <c r="CJ24" s="109">
        <v>0.35373200000000005</v>
      </c>
      <c r="CK24" s="109">
        <v>0.35373200000000005</v>
      </c>
      <c r="CL24" s="109">
        <v>0.35373200000000005</v>
      </c>
      <c r="CM24" s="109">
        <v>0.35373200000000005</v>
      </c>
      <c r="CN24" s="109">
        <v>0.35373200000000005</v>
      </c>
      <c r="CO24" s="109">
        <v>0.35373200000000005</v>
      </c>
      <c r="CP24" s="109">
        <v>0.35873200000000005</v>
      </c>
      <c r="CQ24" s="109">
        <v>0.364732</v>
      </c>
      <c r="CR24" s="109">
        <v>0.37429297182543297</v>
      </c>
      <c r="CT24" s="113"/>
      <c r="CU24" s="113"/>
    </row>
    <row r="25" spans="1:99" ht="12.75" customHeight="1" x14ac:dyDescent="0.2">
      <c r="A25" s="81" t="s">
        <v>138</v>
      </c>
      <c r="B25" s="109">
        <v>2.1401366666666668</v>
      </c>
      <c r="C25" s="109">
        <v>2.1401366666666668</v>
      </c>
      <c r="D25" s="109">
        <v>4.7110000000000003</v>
      </c>
      <c r="E25" s="109">
        <v>2.1721366666666668</v>
      </c>
      <c r="F25" s="109">
        <v>0.99238199999999999</v>
      </c>
      <c r="G25" s="109">
        <v>0.91868799999999984</v>
      </c>
      <c r="H25" s="109">
        <v>2.0084200000000001</v>
      </c>
      <c r="I25" s="109">
        <v>4.6885460000000005</v>
      </c>
      <c r="J25" s="109">
        <v>4.2629999999999999</v>
      </c>
      <c r="K25" s="109">
        <v>1.3984009999999998</v>
      </c>
      <c r="L25" s="109">
        <v>4.5515960000000009</v>
      </c>
      <c r="M25" s="109">
        <v>4.5879899999999996</v>
      </c>
      <c r="N25" s="109">
        <v>5.7080000000000002</v>
      </c>
      <c r="O25" s="109">
        <v>11.038</v>
      </c>
      <c r="P25" s="109">
        <v>15.868</v>
      </c>
      <c r="Q25" s="109">
        <v>10.87563237</v>
      </c>
      <c r="R25" s="109">
        <v>6.4540061099999999</v>
      </c>
      <c r="S25" s="109">
        <v>13.26135251</v>
      </c>
      <c r="T25" s="109">
        <v>19.076000000000001</v>
      </c>
      <c r="U25" s="109">
        <v>27.655999999999999</v>
      </c>
      <c r="V25" s="109">
        <v>9.5745000000000005</v>
      </c>
      <c r="W25" s="109">
        <v>16.925999999999998</v>
      </c>
      <c r="X25" s="109">
        <v>15.549300000000001</v>
      </c>
      <c r="Y25" s="109">
        <v>30.829499999999999</v>
      </c>
      <c r="Z25" s="109">
        <v>7.1253000000000002</v>
      </c>
      <c r="AA25" s="109">
        <v>12.042899999999999</v>
      </c>
      <c r="AB25" s="109">
        <v>18.942</v>
      </c>
      <c r="AC25" s="109">
        <v>24.841999999999999</v>
      </c>
      <c r="AD25" s="109">
        <v>1.1058866299999999</v>
      </c>
      <c r="AE25" s="109">
        <v>0.93871400000000005</v>
      </c>
      <c r="AF25" s="109">
        <v>0.23885995000000002</v>
      </c>
      <c r="AG25" s="109">
        <v>1.1378780400000001</v>
      </c>
      <c r="AH25" s="109">
        <v>3.9693899999999997E-2</v>
      </c>
      <c r="AI25" s="109">
        <v>5.9844989999999994E-2</v>
      </c>
      <c r="AJ25" s="109">
        <v>1.7760700000000001E-2</v>
      </c>
      <c r="AK25" s="109">
        <v>1.3926030000000001E-2</v>
      </c>
      <c r="AL25" s="109">
        <v>1.3979699999999999E-2</v>
      </c>
      <c r="AM25" s="109">
        <v>1.3810207000000001</v>
      </c>
      <c r="AN25" s="109">
        <v>3.1860765999999998</v>
      </c>
      <c r="AO25" s="109">
        <v>4.1796588000000003</v>
      </c>
      <c r="AP25" s="109">
        <v>2.655348</v>
      </c>
      <c r="AQ25" s="109">
        <v>2.6550004700000001</v>
      </c>
      <c r="AR25" s="109">
        <v>2.12490567</v>
      </c>
      <c r="AS25" s="109">
        <v>2.1864048060000005</v>
      </c>
      <c r="AT25" s="109">
        <v>1.9960705922963207</v>
      </c>
      <c r="AU25" s="109">
        <v>1.9963480822963207</v>
      </c>
      <c r="AV25" s="109">
        <v>2.3977740000000001E-2</v>
      </c>
      <c r="AW25" s="109">
        <v>4.9777399999999996E-3</v>
      </c>
      <c r="AX25" s="109">
        <v>4.9777399999999996E-3</v>
      </c>
      <c r="AY25" s="109">
        <v>4.9777399999999996E-3</v>
      </c>
      <c r="AZ25" s="109">
        <v>4.9777399999999996E-3</v>
      </c>
      <c r="BA25" s="109">
        <v>0</v>
      </c>
      <c r="BB25" s="109">
        <v>0</v>
      </c>
      <c r="BC25" s="109">
        <v>0</v>
      </c>
      <c r="BD25" s="109">
        <v>0</v>
      </c>
      <c r="BE25" s="109">
        <v>9.4035329999999995</v>
      </c>
      <c r="BF25" s="109">
        <v>14.929423999999999</v>
      </c>
      <c r="BG25" s="109">
        <v>1.2436830000000001</v>
      </c>
      <c r="BH25" s="109">
        <v>0.22356999999999999</v>
      </c>
      <c r="BI25" s="109">
        <v>1.8253670000000002</v>
      </c>
      <c r="BJ25" s="109">
        <v>2.5717109999999996</v>
      </c>
      <c r="BK25" s="109">
        <v>1.6746345</v>
      </c>
      <c r="BL25" s="109">
        <v>2.1231727499999997</v>
      </c>
      <c r="BM25" s="109">
        <v>1.898903625</v>
      </c>
      <c r="BN25" s="109">
        <v>6.0568299999999997</v>
      </c>
      <c r="BO25" s="109">
        <v>4.211206066199999</v>
      </c>
      <c r="BP25" s="109">
        <v>4.9072171716000001</v>
      </c>
      <c r="BQ25" s="109">
        <v>5.0584177459333333</v>
      </c>
      <c r="BR25" s="109">
        <v>1.163243</v>
      </c>
      <c r="BS25" s="109">
        <v>2.719538</v>
      </c>
      <c r="BT25" s="109">
        <v>2.3777320000000004</v>
      </c>
      <c r="BU25" s="109">
        <v>2.0868376666666668</v>
      </c>
      <c r="BV25" s="109">
        <v>2.3947025555555554</v>
      </c>
      <c r="BW25" s="109">
        <v>2.2864240740740742</v>
      </c>
      <c r="BX25" s="109">
        <v>2.2559880987654317</v>
      </c>
      <c r="CA25" s="109">
        <v>11.163410000000001</v>
      </c>
      <c r="CB25" s="109">
        <v>8.6080360000000002</v>
      </c>
      <c r="CC25" s="109">
        <v>14.800987000000001</v>
      </c>
      <c r="CD25" s="109">
        <v>43.489632370000002</v>
      </c>
      <c r="CE25" s="109">
        <v>66.447358619999989</v>
      </c>
      <c r="CF25" s="109">
        <v>72.879300000000001</v>
      </c>
      <c r="CG25" s="109">
        <v>62.952199999999998</v>
      </c>
      <c r="CH25" s="109">
        <v>3.4213386200000002</v>
      </c>
      <c r="CI25" s="109">
        <v>0.13122561999999999</v>
      </c>
      <c r="CJ25" s="109">
        <v>8.7607357999999991</v>
      </c>
      <c r="CK25" s="109">
        <v>9.6216589460000002</v>
      </c>
      <c r="CL25" s="109">
        <v>4.0213741545926416</v>
      </c>
      <c r="CM25" s="109">
        <v>1.4933219999999999E-2</v>
      </c>
      <c r="CN25" s="109">
        <v>9.4035329999999995</v>
      </c>
      <c r="CO25" s="109">
        <v>18.222043999999997</v>
      </c>
      <c r="CP25" s="109">
        <v>8.2684218749999978</v>
      </c>
      <c r="CQ25" s="109">
        <v>20.233670983733333</v>
      </c>
      <c r="CR25" s="109">
        <v>8.3473506666666673</v>
      </c>
      <c r="CT25" s="113"/>
      <c r="CU25" s="113"/>
    </row>
    <row r="26" spans="1:99" ht="12.75" customHeight="1" x14ac:dyDescent="0.2">
      <c r="A26" s="81" t="s">
        <v>139</v>
      </c>
      <c r="B26" s="109">
        <v>3.5000000000000003E-2</v>
      </c>
      <c r="C26" s="109">
        <v>3.5000000000000003E-2</v>
      </c>
      <c r="D26" s="109">
        <v>3.5000000000000003E-2</v>
      </c>
      <c r="E26" s="109">
        <v>3.5000000000000003E-2</v>
      </c>
      <c r="F26" s="109">
        <v>3.5000000000000003E-2</v>
      </c>
      <c r="G26" s="109">
        <v>3.5000000000000003E-2</v>
      </c>
      <c r="H26" s="109">
        <v>3.5000000000000003E-2</v>
      </c>
      <c r="I26" s="109">
        <v>3.5000000000000003E-2</v>
      </c>
      <c r="J26" s="109">
        <v>3.5000000000000003E-2</v>
      </c>
      <c r="K26" s="109">
        <v>3.5000000000000003E-2</v>
      </c>
      <c r="L26" s="109">
        <v>3.5000000000000003E-2</v>
      </c>
      <c r="M26" s="109">
        <v>3.5000000000000003E-2</v>
      </c>
      <c r="N26" s="109">
        <v>3.5000000000000003E-2</v>
      </c>
      <c r="O26" s="109">
        <v>3.5000000000000003E-2</v>
      </c>
      <c r="P26" s="109">
        <v>3.5000000000000003E-2</v>
      </c>
      <c r="Q26" s="109">
        <v>3.5000000000000003E-2</v>
      </c>
      <c r="R26" s="109">
        <v>3.5000000000000003E-2</v>
      </c>
      <c r="S26" s="109">
        <v>3.5000000000000003E-2</v>
      </c>
      <c r="T26" s="109">
        <v>3.5000000000000003E-2</v>
      </c>
      <c r="U26" s="109">
        <v>0</v>
      </c>
      <c r="V26" s="109">
        <v>0</v>
      </c>
      <c r="W26" s="109">
        <v>0</v>
      </c>
      <c r="X26" s="109">
        <v>0</v>
      </c>
      <c r="Y26" s="109">
        <v>0.79589999999999994</v>
      </c>
      <c r="Z26" s="109">
        <v>0.77800000000000002</v>
      </c>
      <c r="AA26" s="109">
        <v>0.75084000000000006</v>
      </c>
      <c r="AB26" s="109">
        <v>0</v>
      </c>
      <c r="AC26" s="109">
        <v>0.14000000000000001</v>
      </c>
      <c r="AD26" s="109">
        <v>3.3139180000000001</v>
      </c>
      <c r="AE26" s="109">
        <v>1.647772</v>
      </c>
      <c r="AF26" s="109">
        <v>1.9344224404999999</v>
      </c>
      <c r="AG26" s="109">
        <v>1.9344224404999999</v>
      </c>
      <c r="AH26" s="109">
        <v>10.109</v>
      </c>
      <c r="AI26" s="109">
        <v>0.43344499999999997</v>
      </c>
      <c r="AJ26" s="109">
        <v>0.32843600000000001</v>
      </c>
      <c r="AK26" s="109">
        <v>0.32843600000000001</v>
      </c>
      <c r="AL26" s="109">
        <v>0.32843600000000001</v>
      </c>
      <c r="AM26" s="109">
        <v>0.21199999999999999</v>
      </c>
      <c r="AN26" s="109">
        <v>0.35376799999999997</v>
      </c>
      <c r="AO26" s="109">
        <v>3.1840509999999997</v>
      </c>
      <c r="AP26" s="109">
        <v>1.2499396666666667</v>
      </c>
      <c r="AQ26" s="109">
        <v>5.8132653999999997</v>
      </c>
      <c r="AR26" s="109">
        <v>1.532181</v>
      </c>
      <c r="AS26" s="109">
        <v>1.3243560000000001</v>
      </c>
      <c r="AT26" s="109">
        <v>0.97831100000000004</v>
      </c>
      <c r="AU26" s="109">
        <v>1.2782826666666667</v>
      </c>
      <c r="AV26" s="109">
        <v>1.1936498888888889</v>
      </c>
      <c r="AW26" s="109">
        <v>1.1500811851851851</v>
      </c>
      <c r="AX26" s="109">
        <v>1.2073379135802471</v>
      </c>
      <c r="AY26" s="109">
        <v>1.1836896625514404</v>
      </c>
      <c r="AZ26" s="109">
        <v>1.1803695871056241</v>
      </c>
      <c r="BA26" s="109">
        <v>1.1904657210791039</v>
      </c>
      <c r="BB26" s="109">
        <v>1.1848416569120561</v>
      </c>
      <c r="BC26" s="109">
        <v>1.1852256550322615</v>
      </c>
      <c r="BD26" s="109">
        <v>1.1868443443411407</v>
      </c>
      <c r="BE26" s="109">
        <v>1.1856372187618194</v>
      </c>
      <c r="BF26" s="109">
        <v>1.185902406045074</v>
      </c>
      <c r="BG26" s="109">
        <v>1.1861279897160113</v>
      </c>
      <c r="BH26" s="109">
        <v>0.59306399485800565</v>
      </c>
      <c r="BI26" s="109">
        <v>0.29653199742900282</v>
      </c>
      <c r="BJ26" s="109">
        <v>0.14826599871450141</v>
      </c>
      <c r="BK26" s="109">
        <v>0.14826599871450141</v>
      </c>
      <c r="BL26" s="109">
        <v>0.14826599871450141</v>
      </c>
      <c r="BM26" s="109">
        <v>0.14826599871450141</v>
      </c>
      <c r="BN26" s="109">
        <v>0.14826599871450141</v>
      </c>
      <c r="BO26" s="109">
        <v>0.14826599871450141</v>
      </c>
      <c r="BP26" s="109">
        <v>0.14826599871450141</v>
      </c>
      <c r="BQ26" s="109">
        <v>0.14826599871450141</v>
      </c>
      <c r="BR26" s="109">
        <v>0.14826599871450141</v>
      </c>
      <c r="BS26" s="109">
        <v>0.14826599871450141</v>
      </c>
      <c r="BT26" s="109">
        <v>0.14826599871450141</v>
      </c>
      <c r="BU26" s="109">
        <v>0.14826599871450141</v>
      </c>
      <c r="BV26" s="109">
        <v>0.14826599871450141</v>
      </c>
      <c r="BW26" s="109">
        <v>0.14826599871450141</v>
      </c>
      <c r="BX26" s="109">
        <v>0.14826599871450141</v>
      </c>
      <c r="CA26" s="109">
        <v>0.14000000000000001</v>
      </c>
      <c r="CB26" s="109">
        <v>0.14000000000000001</v>
      </c>
      <c r="CC26" s="109">
        <v>0.14000000000000001</v>
      </c>
      <c r="CD26" s="109">
        <v>0.14000000000000001</v>
      </c>
      <c r="CE26" s="109">
        <v>0.10500000000000001</v>
      </c>
      <c r="CF26" s="109">
        <v>0.79589999999999994</v>
      </c>
      <c r="CG26" s="109">
        <v>1.6688400000000003</v>
      </c>
      <c r="CH26" s="109">
        <v>8.8305348810000002</v>
      </c>
      <c r="CI26" s="109">
        <v>11.199317000000001</v>
      </c>
      <c r="CJ26" s="109">
        <v>4.0782549999999995</v>
      </c>
      <c r="CK26" s="109">
        <v>9.9197420666666662</v>
      </c>
      <c r="CL26" s="109">
        <v>4.6003247407407404</v>
      </c>
      <c r="CM26" s="109">
        <v>4.7618628843164155</v>
      </c>
      <c r="CN26" s="109">
        <v>4.7425488750472775</v>
      </c>
      <c r="CO26" s="109">
        <v>3.2616263880480938</v>
      </c>
      <c r="CP26" s="109">
        <v>0.59306399485800565</v>
      </c>
      <c r="CQ26" s="109">
        <v>0.59306399485800565</v>
      </c>
      <c r="CR26" s="109">
        <v>0.59306399485800565</v>
      </c>
      <c r="CT26" s="113"/>
      <c r="CU26" s="113"/>
    </row>
    <row r="27" spans="1:99" ht="12.75" customHeight="1" x14ac:dyDescent="0.2">
      <c r="A27" s="81" t="s">
        <v>140</v>
      </c>
      <c r="B27" s="109">
        <v>0.42018925000000001</v>
      </c>
      <c r="C27" s="109">
        <v>0.42518925000000002</v>
      </c>
      <c r="D27" s="109">
        <v>0.42708225</v>
      </c>
      <c r="E27" s="109">
        <v>0.42609374999999999</v>
      </c>
      <c r="F27" s="109">
        <v>5.7475225449999998</v>
      </c>
      <c r="G27" s="109">
        <v>5.7469861804499995</v>
      </c>
      <c r="H27" s="109">
        <v>5.7324544522544993</v>
      </c>
      <c r="I27" s="109">
        <v>5.7529274067770446</v>
      </c>
      <c r="J27" s="109">
        <v>0.97265809084481547</v>
      </c>
      <c r="K27" s="109">
        <v>0.54188855175326367</v>
      </c>
      <c r="L27" s="109">
        <v>0.22437483727079624</v>
      </c>
      <c r="M27" s="109">
        <v>0.21037274564350419</v>
      </c>
      <c r="N27" s="109">
        <v>5.0205075599939246E-2</v>
      </c>
      <c r="O27" s="109">
        <v>6.4576126355938637E-2</v>
      </c>
      <c r="P27" s="109">
        <v>0.13151219761949803</v>
      </c>
      <c r="Q27" s="109">
        <v>5.1726339595693012E-2</v>
      </c>
      <c r="R27" s="109">
        <v>5.6533269658316614E-2</v>
      </c>
      <c r="S27" s="109">
        <v>5.2766039021566444E-2</v>
      </c>
      <c r="T27" s="109">
        <v>8.2572936994117825</v>
      </c>
      <c r="U27" s="109">
        <v>9.1929999999999996</v>
      </c>
      <c r="V27" s="109">
        <v>10.783199999999999</v>
      </c>
      <c r="W27" s="109">
        <v>0</v>
      </c>
      <c r="X27" s="109">
        <v>11.744399999999999</v>
      </c>
      <c r="Y27" s="109">
        <v>14.417301999999999</v>
      </c>
      <c r="Z27" s="109">
        <v>0</v>
      </c>
      <c r="AA27" s="109">
        <v>0</v>
      </c>
      <c r="AB27" s="109">
        <v>0</v>
      </c>
      <c r="AC27" s="109">
        <v>0.1763545</v>
      </c>
      <c r="AD27" s="109">
        <v>30.954588988739996</v>
      </c>
      <c r="AE27" s="109">
        <v>40.36275535</v>
      </c>
      <c r="AF27" s="109">
        <v>55.735013545496386</v>
      </c>
      <c r="AG27" s="109">
        <v>55.613353545496395</v>
      </c>
      <c r="AH27" s="109">
        <v>38.36944699096</v>
      </c>
      <c r="AI27" s="109">
        <v>61.245299417000005</v>
      </c>
      <c r="AJ27" s="109">
        <v>50.593031499999995</v>
      </c>
      <c r="AK27" s="109">
        <v>40.246751600000003</v>
      </c>
      <c r="AL27" s="109">
        <v>33.8265052</v>
      </c>
      <c r="AM27" s="109">
        <v>37.411000000000001</v>
      </c>
      <c r="AN27" s="109">
        <v>22.629939899540002</v>
      </c>
      <c r="AO27" s="109">
        <v>22.20552633646</v>
      </c>
      <c r="AP27" s="109">
        <v>25.468528745333337</v>
      </c>
      <c r="AQ27" s="109">
        <v>21.262430999999999</v>
      </c>
      <c r="AR27" s="109">
        <v>23.605789400000003</v>
      </c>
      <c r="AS27" s="109">
        <v>30.808564031500005</v>
      </c>
      <c r="AT27" s="109">
        <v>46.999305200000002</v>
      </c>
      <c r="AU27" s="109">
        <v>29.61129738</v>
      </c>
      <c r="AV27" s="109">
        <v>23.668569519000002</v>
      </c>
      <c r="AW27" s="109">
        <v>23.008893915000002</v>
      </c>
      <c r="AX27" s="109">
        <v>21.892620609999998</v>
      </c>
      <c r="AY27" s="109">
        <v>27.137953290000002</v>
      </c>
      <c r="AZ27" s="109">
        <v>27.347736119999997</v>
      </c>
      <c r="BA27" s="109">
        <v>36.415525460000012</v>
      </c>
      <c r="BB27" s="109">
        <v>25.225224574999999</v>
      </c>
      <c r="BC27" s="109">
        <v>34.012601900000007</v>
      </c>
      <c r="BD27" s="109">
        <v>28.472845799999998</v>
      </c>
      <c r="BE27" s="109">
        <v>30.9545876</v>
      </c>
      <c r="BF27" s="109">
        <v>30.448616399999999</v>
      </c>
      <c r="BG27" s="109">
        <v>15.436106800000001</v>
      </c>
      <c r="BH27" s="109">
        <v>20.436845399999999</v>
      </c>
      <c r="BI27" s="109">
        <v>21.488856199999997</v>
      </c>
      <c r="BJ27" s="109">
        <v>18.589078099999998</v>
      </c>
      <c r="BK27" s="109">
        <v>16.59221045</v>
      </c>
      <c r="BL27" s="109">
        <v>16.960411305000001</v>
      </c>
      <c r="BM27" s="109">
        <v>19.345930322499996</v>
      </c>
      <c r="BN27" s="109">
        <v>26.407905</v>
      </c>
      <c r="BO27" s="109">
        <v>28.477837219313333</v>
      </c>
      <c r="BP27" s="109">
        <v>35.70162279241778</v>
      </c>
      <c r="BQ27" s="109">
        <v>33.810465843910372</v>
      </c>
      <c r="BR27" s="109">
        <v>32.569161671880494</v>
      </c>
      <c r="BS27" s="109">
        <v>35.27660648940288</v>
      </c>
      <c r="BT27" s="109">
        <v>37.627974388397917</v>
      </c>
      <c r="BU27" s="109">
        <v>34.816217516560428</v>
      </c>
      <c r="BV27" s="109">
        <v>31.992792798120412</v>
      </c>
      <c r="BW27" s="109">
        <v>37.693611567692919</v>
      </c>
      <c r="BX27" s="109">
        <v>37.985100054124587</v>
      </c>
      <c r="CA27" s="109">
        <v>1.6985545</v>
      </c>
      <c r="CB27" s="109">
        <v>22.979890584481542</v>
      </c>
      <c r="CC27" s="109">
        <v>1.9492942255123797</v>
      </c>
      <c r="CD27" s="109">
        <v>0.29801973917106894</v>
      </c>
      <c r="CE27" s="109">
        <v>17.559593008091667</v>
      </c>
      <c r="CF27" s="109">
        <v>36.944901999999999</v>
      </c>
      <c r="CG27" s="109">
        <v>0.1763545</v>
      </c>
      <c r="CH27" s="109">
        <v>182.66571142973277</v>
      </c>
      <c r="CI27" s="109">
        <v>190.45452950796002</v>
      </c>
      <c r="CJ27" s="109">
        <v>116.072971436</v>
      </c>
      <c r="CK27" s="109">
        <v>101.14531317683335</v>
      </c>
      <c r="CL27" s="109">
        <v>123.28806601400001</v>
      </c>
      <c r="CM27" s="109">
        <v>112.79383548000001</v>
      </c>
      <c r="CN27" s="109">
        <v>118.665259875</v>
      </c>
      <c r="CO27" s="109">
        <v>87.810424799999993</v>
      </c>
      <c r="CP27" s="109">
        <v>71.487630177499994</v>
      </c>
      <c r="CQ27" s="109">
        <v>124.39783085564147</v>
      </c>
      <c r="CR27" s="109">
        <v>140.28996006624172</v>
      </c>
      <c r="CT27" s="113"/>
      <c r="CU27" s="113"/>
    </row>
    <row r="28" spans="1:99" ht="12.75" customHeight="1" x14ac:dyDescent="0.2">
      <c r="A28" s="81" t="s">
        <v>141</v>
      </c>
      <c r="B28" s="109">
        <v>0</v>
      </c>
      <c r="C28" s="109">
        <v>0</v>
      </c>
      <c r="D28" s="109">
        <v>0</v>
      </c>
      <c r="E28" s="109">
        <v>0</v>
      </c>
      <c r="F28" s="109">
        <v>2.0054999999999999E-3</v>
      </c>
      <c r="G28" s="109">
        <v>2.0054999999999999E-3</v>
      </c>
      <c r="H28" s="109">
        <v>2.0054999999999999E-3</v>
      </c>
      <c r="I28" s="109">
        <v>2.0054999999999999E-3</v>
      </c>
      <c r="J28" s="109">
        <v>0</v>
      </c>
      <c r="K28" s="109">
        <v>0</v>
      </c>
      <c r="L28" s="109">
        <v>0</v>
      </c>
      <c r="M28" s="109">
        <v>0</v>
      </c>
      <c r="N28" s="109">
        <v>0</v>
      </c>
      <c r="O28" s="109">
        <v>0</v>
      </c>
      <c r="P28" s="109">
        <v>0</v>
      </c>
      <c r="Q28" s="109">
        <v>0</v>
      </c>
      <c r="R28" s="109">
        <v>0</v>
      </c>
      <c r="S28" s="109">
        <v>0</v>
      </c>
      <c r="T28" s="109">
        <v>0</v>
      </c>
      <c r="U28" s="109">
        <v>1.572076</v>
      </c>
      <c r="V28" s="109">
        <v>31.888479749999998</v>
      </c>
      <c r="W28" s="109">
        <v>24.441125</v>
      </c>
      <c r="X28" s="109">
        <v>21.640314999999998</v>
      </c>
      <c r="Y28" s="109">
        <v>14.417301999999999</v>
      </c>
      <c r="Z28" s="109">
        <v>26.280807333333332</v>
      </c>
      <c r="AA28" s="109">
        <v>32.739570777777779</v>
      </c>
      <c r="AB28" s="109">
        <v>42.526980303703702</v>
      </c>
      <c r="AC28" s="109">
        <v>46.314171631604935</v>
      </c>
      <c r="AD28" s="109">
        <v>1.5751072500000001</v>
      </c>
      <c r="AE28" s="109">
        <v>0.70091600000000009</v>
      </c>
      <c r="AF28" s="109">
        <v>0.12490000000000001</v>
      </c>
      <c r="AG28" s="109">
        <v>0.12490000000000001</v>
      </c>
      <c r="AH28" s="109">
        <v>0.16700000000000001</v>
      </c>
      <c r="AI28" s="109">
        <v>1.26728</v>
      </c>
      <c r="AJ28" s="109">
        <v>1.3336349999999999</v>
      </c>
      <c r="AK28" s="109">
        <v>1.3336349999999999</v>
      </c>
      <c r="AL28" s="109">
        <v>1.3336349999999999</v>
      </c>
      <c r="AM28" s="109">
        <v>1.4370000000000001</v>
      </c>
      <c r="AN28" s="109">
        <v>1.466005</v>
      </c>
      <c r="AO28" s="109">
        <v>0.92578899999999997</v>
      </c>
      <c r="AP28" s="109">
        <v>1.2762646666666666</v>
      </c>
      <c r="AQ28" s="109">
        <v>5.8132653999999997</v>
      </c>
      <c r="AR28" s="109">
        <v>1.8254359999999998</v>
      </c>
      <c r="AS28" s="109">
        <v>1.352106</v>
      </c>
      <c r="AT28" s="109">
        <v>9.3313000000000007E-2</v>
      </c>
      <c r="AU28" s="109">
        <v>1.0902850000000002</v>
      </c>
      <c r="AV28" s="109">
        <v>0.84523466666666669</v>
      </c>
      <c r="AW28" s="109">
        <v>0.67627755555555569</v>
      </c>
      <c r="AX28" s="109">
        <v>0.87059907407407411</v>
      </c>
      <c r="AY28" s="109">
        <v>0.79737043209876546</v>
      </c>
      <c r="AZ28" s="109">
        <v>0.78141568724279842</v>
      </c>
      <c r="BA28" s="109">
        <v>0.44774200000000003</v>
      </c>
      <c r="BB28" s="109">
        <v>0.86367114403292178</v>
      </c>
      <c r="BC28" s="109">
        <v>3.4978050000000005</v>
      </c>
      <c r="BD28" s="109">
        <v>0.79805300000000012</v>
      </c>
      <c r="BE28" s="109">
        <v>0.35541599999999995</v>
      </c>
      <c r="BF28" s="109">
        <v>0.158084</v>
      </c>
      <c r="BG28" s="109">
        <v>0.53599199999999991</v>
      </c>
      <c r="BH28" s="109">
        <v>0.86495100000000003</v>
      </c>
      <c r="BI28" s="109">
        <v>0.44846900000000001</v>
      </c>
      <c r="BJ28" s="109">
        <v>0.45716699999999999</v>
      </c>
      <c r="BK28" s="109">
        <v>0.199041</v>
      </c>
      <c r="BL28" s="109">
        <v>0.32810400000000001</v>
      </c>
      <c r="BM28" s="109">
        <v>0.26357249999999999</v>
      </c>
      <c r="BN28" s="109">
        <v>6.3780000000000003E-2</v>
      </c>
      <c r="BO28" s="109">
        <v>5.1839333333333334E-2</v>
      </c>
      <c r="BP28" s="109">
        <v>4.6409111111111116E-2</v>
      </c>
      <c r="BQ28" s="109">
        <v>5.4009481481481485E-2</v>
      </c>
      <c r="BR28" s="109">
        <v>0.16202900000000001</v>
      </c>
      <c r="BS28" s="109">
        <v>5.1734419999999988</v>
      </c>
      <c r="BT28" s="109">
        <v>0.33879499999999996</v>
      </c>
      <c r="BU28" s="109">
        <v>1.8914219999999997</v>
      </c>
      <c r="BV28" s="109">
        <v>2.467886333333333</v>
      </c>
      <c r="BW28" s="109">
        <v>1.5660344444444443</v>
      </c>
      <c r="BX28" s="109">
        <v>1.975114259259259</v>
      </c>
      <c r="CA28" s="109">
        <v>0</v>
      </c>
      <c r="CB28" s="109">
        <v>8.0219999999999996E-3</v>
      </c>
      <c r="CC28" s="109">
        <v>0</v>
      </c>
      <c r="CD28" s="109">
        <v>0</v>
      </c>
      <c r="CE28" s="109">
        <v>1.572076</v>
      </c>
      <c r="CF28" s="109">
        <v>92.387221750000009</v>
      </c>
      <c r="CG28" s="109">
        <v>147.86153004641977</v>
      </c>
      <c r="CH28" s="109">
        <v>2.5258232500000002</v>
      </c>
      <c r="CI28" s="109">
        <v>4.1015499999999996</v>
      </c>
      <c r="CJ28" s="109">
        <v>5.1624289999999995</v>
      </c>
      <c r="CK28" s="109">
        <v>10.267072066666667</v>
      </c>
      <c r="CL28" s="109">
        <v>2.7051102222222223</v>
      </c>
      <c r="CM28" s="109">
        <v>2.8971271934156375</v>
      </c>
      <c r="CN28" s="109">
        <v>5.5149451440329225</v>
      </c>
      <c r="CO28" s="109">
        <v>2.0074959999999997</v>
      </c>
      <c r="CP28" s="109">
        <v>1.2478845000000001</v>
      </c>
      <c r="CQ28" s="109">
        <v>0.21603792592592594</v>
      </c>
      <c r="CR28" s="109">
        <v>7.5656879999999989</v>
      </c>
      <c r="CT28" s="113"/>
      <c r="CU28" s="113"/>
    </row>
    <row r="29" spans="1:99" ht="12.75" customHeight="1" x14ac:dyDescent="0.2">
      <c r="A29" s="81" t="s">
        <v>142</v>
      </c>
      <c r="B29" s="109">
        <v>4.1059999999999999</v>
      </c>
      <c r="C29" s="109">
        <v>3.444</v>
      </c>
      <c r="D29" s="109">
        <v>3.444</v>
      </c>
      <c r="E29" s="109">
        <v>3.4649999999999999</v>
      </c>
      <c r="F29" s="109">
        <v>6.0170000000000003</v>
      </c>
      <c r="G29" s="109">
        <v>6.024</v>
      </c>
      <c r="H29" s="109">
        <v>6.0350000000000001</v>
      </c>
      <c r="I29" s="109">
        <v>6.0510000000000002</v>
      </c>
      <c r="J29" s="109">
        <v>7.6310000000000002</v>
      </c>
      <c r="K29" s="109">
        <v>13.311999999999999</v>
      </c>
      <c r="L29" s="109">
        <v>9.8490000000000002</v>
      </c>
      <c r="M29" s="109">
        <v>9.7989999999999995</v>
      </c>
      <c r="N29" s="109">
        <v>8.5500239999999987</v>
      </c>
      <c r="O29" s="109">
        <v>7.933236</v>
      </c>
      <c r="P29" s="109">
        <v>7.8919290000000002</v>
      </c>
      <c r="Q29" s="109">
        <v>8.1948311300000007</v>
      </c>
      <c r="R29" s="109">
        <v>8.3133203116666667</v>
      </c>
      <c r="S29" s="109">
        <v>5.1405999016666666</v>
      </c>
      <c r="T29" s="109">
        <v>4.4240242316666665</v>
      </c>
      <c r="U29" s="109">
        <v>3.1413903791666669</v>
      </c>
      <c r="V29" s="109">
        <v>9.783778636597221</v>
      </c>
      <c r="W29" s="109">
        <v>9.5788778366570231</v>
      </c>
      <c r="X29" s="109">
        <v>9.2227851347050223</v>
      </c>
      <c r="Y29" s="109">
        <v>39.372537451401861</v>
      </c>
      <c r="Z29" s="109">
        <v>23.375106557012412</v>
      </c>
      <c r="AA29" s="109">
        <v>3.9403119622085532</v>
      </c>
      <c r="AB29" s="109">
        <v>3.7108498506271137</v>
      </c>
      <c r="AC29" s="109">
        <v>2.308150074836643</v>
      </c>
      <c r="AD29" s="109">
        <v>1.8999292399098018</v>
      </c>
      <c r="AE29" s="109">
        <v>5.6367243336522765</v>
      </c>
      <c r="AF29" s="109">
        <v>6.2805219493503817</v>
      </c>
      <c r="AG29" s="109">
        <v>4.1375362134285716</v>
      </c>
      <c r="AH29" s="109">
        <v>4.6391942134285706</v>
      </c>
      <c r="AI29" s="109">
        <v>6.4259525234285713</v>
      </c>
      <c r="AJ29" s="109">
        <v>4.9135621134285721</v>
      </c>
      <c r="AK29" s="109">
        <v>5.1474135234285709</v>
      </c>
      <c r="AL29" s="109">
        <v>6.8781198834285711</v>
      </c>
      <c r="AM29" s="109">
        <v>27.010536553428565</v>
      </c>
      <c r="AN29" s="109">
        <v>6.6381224234285705</v>
      </c>
      <c r="AO29" s="109">
        <v>5.8592319999999996</v>
      </c>
      <c r="AP29" s="109">
        <v>10.049562153428573</v>
      </c>
      <c r="AQ29" s="109">
        <v>11.599792220079019</v>
      </c>
      <c r="AR29" s="109">
        <v>31.976669849387129</v>
      </c>
      <c r="AS29" s="109">
        <v>6.3979699077071599</v>
      </c>
      <c r="AT29" s="109">
        <v>13.655738617394107</v>
      </c>
      <c r="AU29" s="109">
        <v>8.1272252884350067</v>
      </c>
      <c r="AV29" s="109">
        <v>7.4565641609802835</v>
      </c>
      <c r="AW29" s="109">
        <v>7.9293588468847309</v>
      </c>
      <c r="AX29" s="109">
        <v>11.441703929741088</v>
      </c>
      <c r="AY29" s="109">
        <v>10.893221033967308</v>
      </c>
      <c r="AZ29" s="109">
        <v>12.649325045702348</v>
      </c>
      <c r="BA29" s="109">
        <v>15.406777527345685</v>
      </c>
      <c r="BB29" s="109">
        <v>13.184305603750495</v>
      </c>
      <c r="BC29" s="109">
        <v>11.547676823257897</v>
      </c>
      <c r="BD29" s="109">
        <v>12.447707971408187</v>
      </c>
      <c r="BE29" s="109">
        <v>8.5719755375755664</v>
      </c>
      <c r="BF29" s="109">
        <v>9.0256088670974641</v>
      </c>
      <c r="BG29" s="109">
        <v>30.231078043187768</v>
      </c>
      <c r="BH29" s="109">
        <v>9.7207085831150035</v>
      </c>
      <c r="BI29" s="109">
        <v>8.519152153123617</v>
      </c>
      <c r="BJ29" s="109">
        <v>8.766754458431711</v>
      </c>
      <c r="BK29" s="109">
        <v>9.6038266024147401</v>
      </c>
      <c r="BL29" s="109">
        <v>13.63321401</v>
      </c>
      <c r="BM29" s="114">
        <v>19.216880211762966</v>
      </c>
      <c r="BN29" s="114">
        <v>20.718870671762968</v>
      </c>
      <c r="BO29" s="114">
        <v>20.38887067176297</v>
      </c>
      <c r="BP29" s="114">
        <v>17.744394661762971</v>
      </c>
      <c r="BQ29" s="114">
        <v>19.345769348429631</v>
      </c>
      <c r="BR29" s="114">
        <v>17.449745347317588</v>
      </c>
      <c r="BS29" s="114">
        <v>19.13055061208329</v>
      </c>
      <c r="BT29" s="114">
        <v>17.46517259862075</v>
      </c>
      <c r="BU29" s="114">
        <v>15.968847875053489</v>
      </c>
      <c r="BV29" s="114">
        <v>16.664234397414557</v>
      </c>
      <c r="BW29" s="114">
        <v>17.161862672683469</v>
      </c>
      <c r="BX29" s="114">
        <v>15.881584250324817</v>
      </c>
      <c r="CA29" s="109">
        <v>14.459</v>
      </c>
      <c r="CB29" s="109">
        <v>24.127000000000002</v>
      </c>
      <c r="CC29" s="109">
        <v>40.590999999999994</v>
      </c>
      <c r="CD29" s="109">
        <v>32.570020130000003</v>
      </c>
      <c r="CE29" s="109">
        <v>21.019334824166666</v>
      </c>
      <c r="CF29" s="109">
        <v>67.957979059361122</v>
      </c>
      <c r="CG29" s="109">
        <v>33.334418444684722</v>
      </c>
      <c r="CH29" s="109">
        <v>17.954711736341032</v>
      </c>
      <c r="CI29" s="109">
        <v>21.126122373714285</v>
      </c>
      <c r="CJ29" s="109">
        <v>46.386010860285701</v>
      </c>
      <c r="CK29" s="109">
        <v>60.023994130601878</v>
      </c>
      <c r="CL29" s="109">
        <v>37.168886913694131</v>
      </c>
      <c r="CM29" s="109">
        <v>50.391027536756425</v>
      </c>
      <c r="CN29" s="109">
        <v>45.751665935992143</v>
      </c>
      <c r="CO29" s="109">
        <v>57.496547646523851</v>
      </c>
      <c r="CP29" s="109">
        <v>51.22067528260942</v>
      </c>
      <c r="CQ29" s="109">
        <v>78.197905353718539</v>
      </c>
      <c r="CR29" s="109">
        <v>70.014316433075109</v>
      </c>
      <c r="CT29" s="113"/>
      <c r="CU29" s="113"/>
    </row>
    <row r="30" spans="1:99" ht="12.75" customHeight="1" x14ac:dyDescent="0.2">
      <c r="A30" s="81"/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09"/>
      <c r="BB30" s="109"/>
      <c r="BC30" s="109"/>
      <c r="BD30" s="109"/>
      <c r="BE30" s="109"/>
      <c r="BF30" s="114"/>
      <c r="BG30" s="114"/>
      <c r="BH30" s="114"/>
      <c r="BI30" s="114"/>
      <c r="BJ30" s="114"/>
      <c r="BK30" s="114"/>
      <c r="BL30" s="114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CA30" s="109"/>
      <c r="CB30" s="109"/>
      <c r="CC30" s="109"/>
      <c r="CD30" s="109"/>
      <c r="CE30" s="109"/>
      <c r="CF30" s="109"/>
      <c r="CG30" s="109"/>
      <c r="CH30" s="109"/>
      <c r="CI30" s="109"/>
      <c r="CJ30" s="109"/>
      <c r="CK30" s="109"/>
      <c r="CL30" s="109"/>
      <c r="CM30" s="109"/>
      <c r="CN30" s="109"/>
      <c r="CO30" s="109"/>
      <c r="CP30" s="109"/>
      <c r="CQ30" s="109"/>
      <c r="CR30" s="109"/>
      <c r="CT30" s="113"/>
      <c r="CU30" s="113"/>
    </row>
    <row r="31" spans="1:99" ht="12.75" customHeight="1" x14ac:dyDescent="0.2">
      <c r="A31" s="81" t="s">
        <v>143</v>
      </c>
      <c r="B31" s="111">
        <v>120.9909384476</v>
      </c>
      <c r="C31" s="111">
        <v>116.44413602874968</v>
      </c>
      <c r="D31" s="111">
        <v>113.18458502738636</v>
      </c>
      <c r="E31" s="111">
        <v>166.7047212891068</v>
      </c>
      <c r="F31" s="111">
        <v>168.87364181619742</v>
      </c>
      <c r="G31" s="111">
        <v>184.90672429231043</v>
      </c>
      <c r="H31" s="111">
        <v>178.0557831134972</v>
      </c>
      <c r="I31" s="111">
        <v>207.72079968522593</v>
      </c>
      <c r="J31" s="111">
        <v>173.04190255616859</v>
      </c>
      <c r="K31" s="111">
        <v>244.67871692001441</v>
      </c>
      <c r="L31" s="111">
        <v>246.39560098510526</v>
      </c>
      <c r="M31" s="111">
        <v>220.44814603980905</v>
      </c>
      <c r="N31" s="111">
        <v>184.74599090038407</v>
      </c>
      <c r="O31" s="111">
        <v>206.91870148375864</v>
      </c>
      <c r="P31" s="111">
        <v>211.21735749718877</v>
      </c>
      <c r="Q31" s="111">
        <v>242.93839872824921</v>
      </c>
      <c r="R31" s="111">
        <v>247.0698559687518</v>
      </c>
      <c r="S31" s="111">
        <v>352.59155162675086</v>
      </c>
      <c r="T31" s="111">
        <v>431.62081151311872</v>
      </c>
      <c r="U31" s="111">
        <v>481.14189818233297</v>
      </c>
      <c r="V31" s="111">
        <v>310.61183452111595</v>
      </c>
      <c r="W31" s="111">
        <v>341.6246493321126</v>
      </c>
      <c r="X31" s="111">
        <v>384.85942039336112</v>
      </c>
      <c r="Y31" s="111">
        <v>385.89638367022883</v>
      </c>
      <c r="Z31" s="111">
        <v>316.59151879721492</v>
      </c>
      <c r="AA31" s="111">
        <v>407.03333375769841</v>
      </c>
      <c r="AB31" s="111">
        <v>361.94397892233951</v>
      </c>
      <c r="AC31" s="111">
        <v>409.79741666348349</v>
      </c>
      <c r="AD31" s="111">
        <v>382.94746074341884</v>
      </c>
      <c r="AE31" s="111">
        <v>428.91574545778616</v>
      </c>
      <c r="AF31" s="111">
        <v>483.02602220499142</v>
      </c>
      <c r="AG31" s="111">
        <v>515.62293339718519</v>
      </c>
      <c r="AH31" s="111">
        <v>413.6746964639708</v>
      </c>
      <c r="AI31" s="111">
        <v>474.950271685502</v>
      </c>
      <c r="AJ31" s="111">
        <v>400.37726793909525</v>
      </c>
      <c r="AK31" s="111">
        <v>359.16743936352373</v>
      </c>
      <c r="AL31" s="111">
        <v>312.06517761213956</v>
      </c>
      <c r="AM31" s="111">
        <v>369.91935673138062</v>
      </c>
      <c r="AN31" s="111">
        <v>338.41617153082922</v>
      </c>
      <c r="AO31" s="111">
        <v>426.91671553237092</v>
      </c>
      <c r="AP31" s="111">
        <v>421.37461900685668</v>
      </c>
      <c r="AQ31" s="111">
        <v>376.53661176454756</v>
      </c>
      <c r="AR31" s="111">
        <v>415.95056822556927</v>
      </c>
      <c r="AS31" s="111">
        <v>433.92777842929866</v>
      </c>
      <c r="AT31" s="111">
        <v>446.71497524278317</v>
      </c>
      <c r="AU31" s="111">
        <v>434.5601097311424</v>
      </c>
      <c r="AV31" s="111">
        <v>433.34899962760574</v>
      </c>
      <c r="AW31" s="111">
        <v>396.68427670665221</v>
      </c>
      <c r="AX31" s="111">
        <v>382.38754477168351</v>
      </c>
      <c r="AY31" s="111">
        <v>431.909762100786</v>
      </c>
      <c r="AZ31" s="111">
        <v>430.29021350682501</v>
      </c>
      <c r="BA31" s="111">
        <v>497.01609139666368</v>
      </c>
      <c r="BB31" s="111">
        <v>475.36732401499296</v>
      </c>
      <c r="BC31" s="111">
        <v>432.61588456874466</v>
      </c>
      <c r="BD31" s="111">
        <v>713.83030007527304</v>
      </c>
      <c r="BE31" s="111">
        <v>468.79935357112885</v>
      </c>
      <c r="BF31" s="111">
        <v>339.93224702524952</v>
      </c>
      <c r="BG31" s="111">
        <v>305.31849540435394</v>
      </c>
      <c r="BH31" s="111">
        <v>280.98848231112009</v>
      </c>
      <c r="BI31" s="111">
        <v>323.79879794957429</v>
      </c>
      <c r="BJ31" s="111">
        <v>262.42617337950509</v>
      </c>
      <c r="BK31" s="111">
        <v>338.21035271804158</v>
      </c>
      <c r="BL31" s="111">
        <v>313.37435978440067</v>
      </c>
      <c r="BM31" s="111">
        <v>325.30639369033986</v>
      </c>
      <c r="BN31" s="111">
        <v>393.02583834270331</v>
      </c>
      <c r="BO31" s="111">
        <v>347.91954235362448</v>
      </c>
      <c r="BP31" s="111">
        <v>504.6955432611062</v>
      </c>
      <c r="BQ31" s="111">
        <v>526.85662781687518</v>
      </c>
      <c r="BR31" s="111">
        <v>477.26220363279299</v>
      </c>
      <c r="BS31" s="111">
        <v>491.94460207767048</v>
      </c>
      <c r="BT31" s="111">
        <v>541.02206973817556</v>
      </c>
      <c r="BU31" s="111">
        <v>560.52993137606768</v>
      </c>
      <c r="BV31" s="111">
        <v>476.50001022841724</v>
      </c>
      <c r="BW31" s="111">
        <v>522.76102536388385</v>
      </c>
      <c r="BX31" s="111">
        <v>549.88654145422856</v>
      </c>
      <c r="CA31" s="111">
        <v>517.32438079284282</v>
      </c>
      <c r="CB31" s="111">
        <v>739.55694890723089</v>
      </c>
      <c r="CC31" s="111">
        <v>884.56436650109731</v>
      </c>
      <c r="CD31" s="111">
        <v>845.82044860958069</v>
      </c>
      <c r="CE31" s="111">
        <v>1512.4241172909542</v>
      </c>
      <c r="CF31" s="111">
        <v>1422.9922879168184</v>
      </c>
      <c r="CG31" s="111">
        <v>1495.3662481407364</v>
      </c>
      <c r="CH31" s="111">
        <v>1810.5121618033818</v>
      </c>
      <c r="CI31" s="111">
        <v>1648.1696754520917</v>
      </c>
      <c r="CJ31" s="111">
        <v>1447.3174214067203</v>
      </c>
      <c r="CK31" s="111">
        <v>1647.789577426272</v>
      </c>
      <c r="CL31" s="111">
        <v>1711.3083613081835</v>
      </c>
      <c r="CM31" s="111">
        <v>1741.6036117759581</v>
      </c>
      <c r="CN31" s="111">
        <v>2090.6128622301394</v>
      </c>
      <c r="CO31" s="111">
        <v>1250.0380226902978</v>
      </c>
      <c r="CP31" s="111">
        <v>1212.7776251000769</v>
      </c>
      <c r="CQ31" s="111">
        <v>1772.4975517743092</v>
      </c>
      <c r="CR31" s="111">
        <v>2070.7588068247069</v>
      </c>
      <c r="CT31" s="113"/>
      <c r="CU31" s="113"/>
    </row>
    <row r="32" spans="1:99" ht="12.75" customHeight="1" x14ac:dyDescent="0.2">
      <c r="A32" s="81" t="s">
        <v>144</v>
      </c>
      <c r="B32" s="109">
        <v>0</v>
      </c>
      <c r="C32" s="109">
        <v>0</v>
      </c>
      <c r="D32" s="109">
        <v>0</v>
      </c>
      <c r="E32" s="109">
        <v>0</v>
      </c>
      <c r="F32" s="109">
        <v>0</v>
      </c>
      <c r="G32" s="109">
        <v>0</v>
      </c>
      <c r="H32" s="109">
        <v>0</v>
      </c>
      <c r="I32" s="109">
        <v>0</v>
      </c>
      <c r="J32" s="109">
        <v>0</v>
      </c>
      <c r="K32" s="109">
        <v>0</v>
      </c>
      <c r="L32" s="109">
        <v>0</v>
      </c>
      <c r="M32" s="109">
        <v>0</v>
      </c>
      <c r="N32" s="109">
        <v>0</v>
      </c>
      <c r="O32" s="109">
        <v>0</v>
      </c>
      <c r="P32" s="109">
        <v>0</v>
      </c>
      <c r="Q32" s="109">
        <v>0</v>
      </c>
      <c r="R32" s="109">
        <v>0</v>
      </c>
      <c r="S32" s="109">
        <v>0</v>
      </c>
      <c r="T32" s="109">
        <v>0</v>
      </c>
      <c r="U32" s="109">
        <v>0</v>
      </c>
      <c r="V32" s="109">
        <v>0</v>
      </c>
      <c r="W32" s="109">
        <v>0</v>
      </c>
      <c r="X32" s="109">
        <v>0</v>
      </c>
      <c r="Y32" s="109">
        <v>0</v>
      </c>
      <c r="Z32" s="109">
        <v>0</v>
      </c>
      <c r="AA32" s="109">
        <v>0</v>
      </c>
      <c r="AB32" s="109">
        <v>0</v>
      </c>
      <c r="AC32" s="109">
        <v>0</v>
      </c>
      <c r="AD32" s="109">
        <v>0</v>
      </c>
      <c r="AE32" s="109">
        <v>0</v>
      </c>
      <c r="AF32" s="109">
        <v>0</v>
      </c>
      <c r="AG32" s="109">
        <v>0</v>
      </c>
      <c r="AH32" s="109">
        <v>0</v>
      </c>
      <c r="AI32" s="109">
        <v>0</v>
      </c>
      <c r="AJ32" s="109">
        <v>0</v>
      </c>
      <c r="AK32" s="109">
        <v>0</v>
      </c>
      <c r="AL32" s="109">
        <v>0</v>
      </c>
      <c r="AM32" s="109">
        <v>0</v>
      </c>
      <c r="AN32" s="109">
        <v>0</v>
      </c>
      <c r="AO32" s="109">
        <v>0</v>
      </c>
      <c r="AP32" s="109">
        <v>0.27200000000000002</v>
      </c>
      <c r="AQ32" s="109">
        <v>0.27200000000000002</v>
      </c>
      <c r="AR32" s="109">
        <v>9.6349999999999991E-2</v>
      </c>
      <c r="AS32" s="109">
        <v>0.11134999999999999</v>
      </c>
      <c r="AT32" s="109">
        <v>0.10635</v>
      </c>
      <c r="AU32" s="109">
        <v>0.64043399999999995</v>
      </c>
      <c r="AV32" s="109">
        <v>0.19219133999999999</v>
      </c>
      <c r="AW32" s="109">
        <v>0.19219133999999999</v>
      </c>
      <c r="AX32" s="109">
        <v>0.201018419157142</v>
      </c>
      <c r="AY32" s="109">
        <v>0.27178597790901804</v>
      </c>
      <c r="AZ32" s="109">
        <v>0.36356299999999997</v>
      </c>
      <c r="BA32" s="109">
        <v>0.15886557457762102</v>
      </c>
      <c r="BB32" s="109">
        <v>0.38625960763900097</v>
      </c>
      <c r="BC32" s="109">
        <v>0.384582009366077</v>
      </c>
      <c r="BD32" s="109">
        <v>0.374582009366077</v>
      </c>
      <c r="BE32" s="109">
        <v>0.365172868888889</v>
      </c>
      <c r="BF32" s="109">
        <v>0.26768294318894403</v>
      </c>
      <c r="BG32" s="109">
        <v>0.71366365740289994</v>
      </c>
      <c r="BH32" s="109">
        <v>0.27558733333333335</v>
      </c>
      <c r="BI32" s="109">
        <v>0.28794644444444445</v>
      </c>
      <c r="BJ32" s="109">
        <v>0.88590925925925923</v>
      </c>
      <c r="BK32" s="109">
        <v>1.65093</v>
      </c>
      <c r="BL32" s="109">
        <v>0.9451682375779823</v>
      </c>
      <c r="BM32" s="109">
        <v>0.98367159941637416</v>
      </c>
      <c r="BN32" s="109">
        <v>1.2292166887021694</v>
      </c>
      <c r="BO32" s="109">
        <v>0.81423125925925921</v>
      </c>
      <c r="BP32" s="109">
        <v>1.1355072592592594</v>
      </c>
      <c r="BQ32" s="109">
        <v>1.0406567016592656</v>
      </c>
      <c r="BR32" s="109">
        <v>1.2325627052295494</v>
      </c>
      <c r="BS32" s="109">
        <v>1.1362422220493582</v>
      </c>
      <c r="BT32" s="109">
        <v>1.1364872096460579</v>
      </c>
      <c r="BU32" s="109">
        <v>0.79819194174311225</v>
      </c>
      <c r="BV32" s="109">
        <v>1.0490248866091691</v>
      </c>
      <c r="BW32" s="109">
        <v>1.0480412592592592</v>
      </c>
      <c r="BX32" s="109">
        <v>2.093477259259259</v>
      </c>
      <c r="CA32" s="109">
        <v>0</v>
      </c>
      <c r="CB32" s="109">
        <v>0</v>
      </c>
      <c r="CC32" s="109">
        <v>0</v>
      </c>
      <c r="CD32" s="109">
        <v>0</v>
      </c>
      <c r="CE32" s="109">
        <v>0</v>
      </c>
      <c r="CF32" s="109">
        <v>0</v>
      </c>
      <c r="CG32" s="109">
        <v>0</v>
      </c>
      <c r="CH32" s="109">
        <v>0</v>
      </c>
      <c r="CI32" s="109">
        <v>0</v>
      </c>
      <c r="CJ32" s="109">
        <v>0</v>
      </c>
      <c r="CK32" s="109">
        <v>0.75169999999999992</v>
      </c>
      <c r="CL32" s="109">
        <v>1.1311666799999998</v>
      </c>
      <c r="CM32" s="109">
        <v>0.99523297164378111</v>
      </c>
      <c r="CN32" s="109">
        <v>1.5105964952600441</v>
      </c>
      <c r="CO32" s="109">
        <v>1.5448803783696217</v>
      </c>
      <c r="CP32" s="109">
        <v>4.4656790962536155</v>
      </c>
      <c r="CQ32" s="109">
        <v>4.2196119088799531</v>
      </c>
      <c r="CR32" s="109">
        <v>4.3034840786680775</v>
      </c>
      <c r="CT32" s="113"/>
      <c r="CU32" s="113"/>
    </row>
    <row r="33" spans="1:99" ht="12.75" customHeight="1" x14ac:dyDescent="0.2">
      <c r="A33" s="81" t="s">
        <v>132</v>
      </c>
      <c r="B33" s="109">
        <v>0.76721499999999998</v>
      </c>
      <c r="C33" s="109">
        <v>0.52521499999999999</v>
      </c>
      <c r="D33" s="109">
        <v>0.53041499999999997</v>
      </c>
      <c r="E33" s="109">
        <v>0.535667</v>
      </c>
      <c r="F33" s="109">
        <v>0.26496150000000002</v>
      </c>
      <c r="G33" s="109">
        <v>0.64715400000000001</v>
      </c>
      <c r="H33" s="109">
        <v>0.300431</v>
      </c>
      <c r="I33" s="109">
        <v>1.2720990000000001</v>
      </c>
      <c r="J33" s="109">
        <v>0.200157</v>
      </c>
      <c r="K33" s="109">
        <v>1.0569759999999999</v>
      </c>
      <c r="L33" s="109">
        <v>2.469592</v>
      </c>
      <c r="M33" s="109">
        <v>1.5637659999999998</v>
      </c>
      <c r="N33" s="109">
        <v>0.22389633333333336</v>
      </c>
      <c r="O33" s="109">
        <v>0.32814544444444443</v>
      </c>
      <c r="P33" s="109">
        <v>0.70854514814814817</v>
      </c>
      <c r="Q33" s="109">
        <v>0.39739653086419752</v>
      </c>
      <c r="R33" s="109">
        <v>0.36063054</v>
      </c>
      <c r="S33" s="109">
        <v>0.35028240000000005</v>
      </c>
      <c r="T33" s="109">
        <v>3.52785086</v>
      </c>
      <c r="U33" s="109">
        <v>2.8506212199999998</v>
      </c>
      <c r="V33" s="109">
        <v>2.495333333333333</v>
      </c>
      <c r="W33" s="109">
        <v>2.1791664444444447</v>
      </c>
      <c r="X33" s="109">
        <v>3.7643439249999999</v>
      </c>
      <c r="Y33" s="109">
        <v>4.0030000000000001</v>
      </c>
      <c r="Z33" s="109">
        <v>4.3840000000000003</v>
      </c>
      <c r="AA33" s="109">
        <v>3.0760000000000001</v>
      </c>
      <c r="AB33" s="109">
        <v>2.9510000000000001</v>
      </c>
      <c r="AC33" s="109">
        <v>3.0416400000000001</v>
      </c>
      <c r="AD33" s="109">
        <v>1.0995824000000003</v>
      </c>
      <c r="AE33" s="109">
        <v>2.1489330500000001</v>
      </c>
      <c r="AF33" s="109">
        <v>42.247362379999998</v>
      </c>
      <c r="AG33" s="109">
        <v>46.802999999999997</v>
      </c>
      <c r="AH33" s="109">
        <v>42.363500000000002</v>
      </c>
      <c r="AI33" s="109">
        <v>26.057211749999997</v>
      </c>
      <c r="AJ33" s="109">
        <v>23.551960999999999</v>
      </c>
      <c r="AK33" s="109">
        <v>5.6326958844444457</v>
      </c>
      <c r="AL33" s="109">
        <v>3.5990080200000003</v>
      </c>
      <c r="AM33" s="109">
        <v>2.5693669250000002</v>
      </c>
      <c r="AN33" s="109">
        <v>1.8830230000000001</v>
      </c>
      <c r="AO33" s="109">
        <v>1.4909913700000001</v>
      </c>
      <c r="AP33" s="109">
        <v>3.8027634699999999</v>
      </c>
      <c r="AQ33" s="109">
        <v>2.6454845700000003</v>
      </c>
      <c r="AR33" s="109">
        <v>3.2012972317333332</v>
      </c>
      <c r="AS33" s="109">
        <v>3.0371681341793999</v>
      </c>
      <c r="AT33" s="109">
        <v>3.2112676901560722</v>
      </c>
      <c r="AU33" s="109">
        <v>3.1347547594566341</v>
      </c>
      <c r="AV33" s="109">
        <v>2.9366787801072838</v>
      </c>
      <c r="AW33" s="109">
        <v>4.2574960012451335</v>
      </c>
      <c r="AX33" s="109">
        <v>5.5927436144869151</v>
      </c>
      <c r="AY33" s="109">
        <v>8.5219020944469737</v>
      </c>
      <c r="AZ33" s="109">
        <v>6.8675154427260745</v>
      </c>
      <c r="BA33" s="109">
        <v>8.9424486217476868</v>
      </c>
      <c r="BB33" s="109">
        <v>10.604559322464794</v>
      </c>
      <c r="BC33" s="109">
        <v>6.7506984761189592</v>
      </c>
      <c r="BD33" s="109">
        <v>6.1808236126754785</v>
      </c>
      <c r="BE33" s="109">
        <v>2.4163095228362108</v>
      </c>
      <c r="BF33" s="109">
        <v>6.6721783135926849</v>
      </c>
      <c r="BG33" s="109">
        <v>5.4981277243377882</v>
      </c>
      <c r="BH33" s="109">
        <v>2.6466401389177667</v>
      </c>
      <c r="BI33" s="109">
        <v>4.7611336416753298</v>
      </c>
      <c r="BJ33" s="109">
        <v>2.6873353491727312</v>
      </c>
      <c r="BK33" s="109">
        <v>2.212839349172731</v>
      </c>
      <c r="BL33" s="109">
        <v>3.599295699172731</v>
      </c>
      <c r="BM33" s="109">
        <v>4.6505217081556509</v>
      </c>
      <c r="BN33" s="109">
        <v>13.504494740783338</v>
      </c>
      <c r="BO33" s="109">
        <v>15.231847333333333</v>
      </c>
      <c r="BP33" s="109">
        <v>29.516233777777778</v>
      </c>
      <c r="BQ33" s="109">
        <v>21.821625004478602</v>
      </c>
      <c r="BR33" s="109">
        <v>16.316604775210056</v>
      </c>
      <c r="BS33" s="109">
        <v>14.249733361748071</v>
      </c>
      <c r="BT33" s="109">
        <v>10.417223815664096</v>
      </c>
      <c r="BU33" s="109">
        <v>13.301393412714001</v>
      </c>
      <c r="BV33" s="109">
        <v>10.57648363674541</v>
      </c>
      <c r="BW33" s="109">
        <v>12.144509776666668</v>
      </c>
      <c r="BX33" s="109">
        <v>12.514734368888888</v>
      </c>
      <c r="CA33" s="109">
        <v>2.3585120000000002</v>
      </c>
      <c r="CB33" s="109">
        <v>2.4846455000000001</v>
      </c>
      <c r="CC33" s="109">
        <v>5.2904909999999994</v>
      </c>
      <c r="CD33" s="109">
        <v>1.6579834567901235</v>
      </c>
      <c r="CE33" s="109">
        <v>7.0893850199999999</v>
      </c>
      <c r="CF33" s="109">
        <v>12.441843702777778</v>
      </c>
      <c r="CG33" s="109">
        <v>13.452640000000002</v>
      </c>
      <c r="CH33" s="109">
        <v>92.298877829999995</v>
      </c>
      <c r="CI33" s="109">
        <v>97.605368634444432</v>
      </c>
      <c r="CJ33" s="109">
        <v>9.5423893149999994</v>
      </c>
      <c r="CK33" s="109">
        <v>12.686713405912734</v>
      </c>
      <c r="CL33" s="109">
        <v>13.540197230965124</v>
      </c>
      <c r="CM33" s="109">
        <v>29.924609773407649</v>
      </c>
      <c r="CN33" s="109">
        <v>25.952390934095444</v>
      </c>
      <c r="CO33" s="109">
        <v>19.57807981852357</v>
      </c>
      <c r="CP33" s="109">
        <v>13.149992105673844</v>
      </c>
      <c r="CQ33" s="109">
        <v>80.074200856373054</v>
      </c>
      <c r="CR33" s="109">
        <v>54.284955365336224</v>
      </c>
      <c r="CT33" s="113"/>
      <c r="CU33" s="113"/>
    </row>
    <row r="34" spans="1:99" ht="12.75" customHeight="1" x14ac:dyDescent="0.2">
      <c r="A34" s="81" t="s">
        <v>133</v>
      </c>
      <c r="B34" s="109">
        <v>38.728566066000006</v>
      </c>
      <c r="C34" s="109">
        <v>41.405350002600002</v>
      </c>
      <c r="D34" s="109">
        <v>47.286036701</v>
      </c>
      <c r="E34" s="109">
        <v>65.009185874999986</v>
      </c>
      <c r="F34" s="109">
        <v>63.808828257000059</v>
      </c>
      <c r="G34" s="109">
        <v>64.918953851300003</v>
      </c>
      <c r="H34" s="109">
        <v>65.000640082200022</v>
      </c>
      <c r="I34" s="109">
        <v>74.92418628690001</v>
      </c>
      <c r="J34" s="109">
        <v>60.442620519840013</v>
      </c>
      <c r="K34" s="109">
        <v>87.111642860350003</v>
      </c>
      <c r="L34" s="109">
        <v>94.164858889930002</v>
      </c>
      <c r="M34" s="109">
        <v>68.298063953159982</v>
      </c>
      <c r="N34" s="109">
        <v>75.527569755239483</v>
      </c>
      <c r="O34" s="109">
        <v>64.622076126723556</v>
      </c>
      <c r="P34" s="109">
        <v>72.554225312490786</v>
      </c>
      <c r="Q34" s="109">
        <v>73.899348169211635</v>
      </c>
      <c r="R34" s="109">
        <v>68.022192148595465</v>
      </c>
      <c r="S34" s="109">
        <v>99.730635527011671</v>
      </c>
      <c r="T34" s="109">
        <v>84.758183512504488</v>
      </c>
      <c r="U34" s="109">
        <v>109.51341227511112</v>
      </c>
      <c r="V34" s="109">
        <v>85.039463016666673</v>
      </c>
      <c r="W34" s="109">
        <v>90.655790804888909</v>
      </c>
      <c r="X34" s="109">
        <v>108.98752894172964</v>
      </c>
      <c r="Y34" s="109">
        <v>97.599750461802245</v>
      </c>
      <c r="Z34" s="109">
        <v>86.59507809044851</v>
      </c>
      <c r="AA34" s="109">
        <v>85.654989663257581</v>
      </c>
      <c r="AB34" s="109">
        <v>96.718917117239897</v>
      </c>
      <c r="AC34" s="109">
        <v>99.52793461896897</v>
      </c>
      <c r="AD34" s="109">
        <v>103.78168000870801</v>
      </c>
      <c r="AE34" s="109">
        <v>119.52781903420909</v>
      </c>
      <c r="AF34" s="109">
        <v>119.08511051223769</v>
      </c>
      <c r="AG34" s="109">
        <v>114.70505523405892</v>
      </c>
      <c r="AH34" s="109">
        <v>123.332555356093</v>
      </c>
      <c r="AI34" s="109">
        <v>113.44743095271491</v>
      </c>
      <c r="AJ34" s="109">
        <v>125.93444700177058</v>
      </c>
      <c r="AK34" s="109">
        <v>124.21618585203746</v>
      </c>
      <c r="AL34" s="109">
        <v>101.75737605200001</v>
      </c>
      <c r="AM34" s="109">
        <v>108.20131956932357</v>
      </c>
      <c r="AN34" s="109">
        <v>123.87823009037919</v>
      </c>
      <c r="AO34" s="109">
        <v>108.75352298405767</v>
      </c>
      <c r="AP34" s="109">
        <v>100.74691143948981</v>
      </c>
      <c r="AQ34" s="109">
        <v>103.0683188528408</v>
      </c>
      <c r="AR34" s="109">
        <v>104.31460063356681</v>
      </c>
      <c r="AS34" s="109">
        <v>127.46802840442257</v>
      </c>
      <c r="AT34" s="109">
        <v>94.403796541822999</v>
      </c>
      <c r="AU34" s="109">
        <v>101.00554709035207</v>
      </c>
      <c r="AV34" s="109">
        <v>117.41677642862419</v>
      </c>
      <c r="AW34" s="109">
        <v>118.06207968210822</v>
      </c>
      <c r="AX34" s="109">
        <v>111.87750165613802</v>
      </c>
      <c r="AY34" s="109">
        <v>119.91061780105909</v>
      </c>
      <c r="AZ34" s="109">
        <v>125.76509066244114</v>
      </c>
      <c r="BA34" s="109">
        <v>139.42295483887006</v>
      </c>
      <c r="BB34" s="109">
        <v>117.13514239178546</v>
      </c>
      <c r="BC34" s="109">
        <v>100.6829222308331</v>
      </c>
      <c r="BD34" s="109">
        <v>101.16815713419574</v>
      </c>
      <c r="BE34" s="109">
        <v>100.54232924695198</v>
      </c>
      <c r="BF34" s="109">
        <v>83.208410752085115</v>
      </c>
      <c r="BG34" s="109">
        <v>76.176114881288129</v>
      </c>
      <c r="BH34" s="109">
        <v>61.244960121386519</v>
      </c>
      <c r="BI34" s="109">
        <v>36.964532598615932</v>
      </c>
      <c r="BJ34" s="109">
        <v>48.607634647522879</v>
      </c>
      <c r="BK34" s="109">
        <v>86.133373904522912</v>
      </c>
      <c r="BL34" s="109">
        <v>110.47947050052296</v>
      </c>
      <c r="BM34" s="109">
        <v>124.1697268365229</v>
      </c>
      <c r="BN34" s="109">
        <v>104.980687336</v>
      </c>
      <c r="BO34" s="109">
        <v>123.32859230733332</v>
      </c>
      <c r="BP34" s="109">
        <v>159.05783127111107</v>
      </c>
      <c r="BQ34" s="109">
        <v>170.23853478848156</v>
      </c>
      <c r="BR34" s="109">
        <v>148.46313979900006</v>
      </c>
      <c r="BS34" s="109">
        <v>134.01237147100002</v>
      </c>
      <c r="BT34" s="109">
        <v>174.33779616800001</v>
      </c>
      <c r="BU34" s="109">
        <v>183.30484280966667</v>
      </c>
      <c r="BV34" s="109">
        <v>119.87885469257601</v>
      </c>
      <c r="BW34" s="109">
        <v>141.39951732122222</v>
      </c>
      <c r="BX34" s="109">
        <v>176.76540096462966</v>
      </c>
      <c r="CA34" s="109">
        <v>192.42913864459999</v>
      </c>
      <c r="CB34" s="109">
        <v>268.65260847740012</v>
      </c>
      <c r="CC34" s="109">
        <v>310.01718622327996</v>
      </c>
      <c r="CD34" s="109">
        <v>286.60321936366546</v>
      </c>
      <c r="CE34" s="109">
        <v>362.02442346322277</v>
      </c>
      <c r="CF34" s="109">
        <v>382.28253322508749</v>
      </c>
      <c r="CG34" s="109">
        <v>368.49691948991494</v>
      </c>
      <c r="CH34" s="109">
        <v>457.0996647892137</v>
      </c>
      <c r="CI34" s="109">
        <v>486.93061916261593</v>
      </c>
      <c r="CJ34" s="109">
        <v>442.59044869576041</v>
      </c>
      <c r="CK34" s="109">
        <v>435.59785933031998</v>
      </c>
      <c r="CL34" s="109">
        <v>430.88819974290749</v>
      </c>
      <c r="CM34" s="109">
        <v>496.97616495850832</v>
      </c>
      <c r="CN34" s="109">
        <v>419.52855100376627</v>
      </c>
      <c r="CO34" s="109">
        <v>257.5940183533757</v>
      </c>
      <c r="CP34" s="109">
        <v>369.39020588909165</v>
      </c>
      <c r="CQ34" s="109">
        <v>557.60564570292604</v>
      </c>
      <c r="CR34" s="109">
        <v>640.11815024766679</v>
      </c>
      <c r="CT34" s="113"/>
      <c r="CU34" s="113"/>
    </row>
    <row r="35" spans="1:99" ht="12.75" customHeight="1" x14ac:dyDescent="0.2">
      <c r="A35" s="81" t="s">
        <v>134</v>
      </c>
      <c r="B35" s="109">
        <v>39.123140000000006</v>
      </c>
      <c r="C35" s="109">
        <v>36.695779750889685</v>
      </c>
      <c r="D35" s="109">
        <v>28.927664781286378</v>
      </c>
      <c r="E35" s="109">
        <v>63.890089174606821</v>
      </c>
      <c r="F35" s="109">
        <v>45.124178624727357</v>
      </c>
      <c r="G35" s="109">
        <v>53.600130582022722</v>
      </c>
      <c r="H35" s="109">
        <v>51.248756101480879</v>
      </c>
      <c r="I35" s="109">
        <v>72.168542997523673</v>
      </c>
      <c r="J35" s="109">
        <v>51.901446381422488</v>
      </c>
      <c r="K35" s="109">
        <v>71.461703973629412</v>
      </c>
      <c r="L35" s="109">
        <v>67.251665587024604</v>
      </c>
      <c r="M35" s="109">
        <v>73.095041589451739</v>
      </c>
      <c r="N35" s="109">
        <v>50.606696639716596</v>
      </c>
      <c r="O35" s="109">
        <v>57.286898327784805</v>
      </c>
      <c r="P35" s="109">
        <v>60.812187096774196</v>
      </c>
      <c r="Q35" s="109">
        <v>87.125340538235719</v>
      </c>
      <c r="R35" s="109">
        <v>76.846250056036553</v>
      </c>
      <c r="S35" s="109">
        <v>78.126900601218466</v>
      </c>
      <c r="T35" s="109">
        <v>88.318748459735815</v>
      </c>
      <c r="U35" s="109">
        <v>137.66511704674306</v>
      </c>
      <c r="V35" s="109">
        <v>110.01676697643325</v>
      </c>
      <c r="W35" s="109">
        <v>115.49637964403371</v>
      </c>
      <c r="X35" s="109">
        <v>114.47979898660634</v>
      </c>
      <c r="Y35" s="109">
        <v>153.72080021069667</v>
      </c>
      <c r="Z35" s="109">
        <v>111.59008412931848</v>
      </c>
      <c r="AA35" s="109">
        <v>116.97110670896846</v>
      </c>
      <c r="AB35" s="109">
        <v>117.49094255679086</v>
      </c>
      <c r="AC35" s="109">
        <v>153.55878284446726</v>
      </c>
      <c r="AD35" s="109">
        <v>113.71180226226895</v>
      </c>
      <c r="AE35" s="109">
        <v>112.44218161266741</v>
      </c>
      <c r="AF35" s="109">
        <v>112.28344163936049</v>
      </c>
      <c r="AG35" s="109">
        <v>156.35531980482713</v>
      </c>
      <c r="AH35" s="109">
        <v>105.3255271877386</v>
      </c>
      <c r="AI35" s="109">
        <v>115.21897023076269</v>
      </c>
      <c r="AJ35" s="109">
        <v>114.55145547662413</v>
      </c>
      <c r="AK35" s="109">
        <v>140.57384950493324</v>
      </c>
      <c r="AL35" s="109">
        <v>109.16770771590322</v>
      </c>
      <c r="AM35" s="109">
        <v>116.93150617326566</v>
      </c>
      <c r="AN35" s="109">
        <v>112.05132479536621</v>
      </c>
      <c r="AO35" s="109">
        <v>139.88921752919396</v>
      </c>
      <c r="AP35" s="109">
        <v>169.57418184577364</v>
      </c>
      <c r="AQ35" s="109">
        <v>129.95026125453933</v>
      </c>
      <c r="AR35" s="109">
        <v>146.81647349094885</v>
      </c>
      <c r="AS35" s="109">
        <v>147.41476914382369</v>
      </c>
      <c r="AT35" s="109">
        <v>176.93285087595189</v>
      </c>
      <c r="AU35" s="109">
        <v>172.04066053367578</v>
      </c>
      <c r="AV35" s="109">
        <v>129.21815031855419</v>
      </c>
      <c r="AW35" s="109">
        <v>94.819544975943472</v>
      </c>
      <c r="AX35" s="109">
        <v>80.646261387411755</v>
      </c>
      <c r="AY35" s="109">
        <v>118.0860655599935</v>
      </c>
      <c r="AZ35" s="109">
        <v>109.12500665893526</v>
      </c>
      <c r="BA35" s="109">
        <v>113.04616532562171</v>
      </c>
      <c r="BB35" s="109">
        <v>131.58843003052868</v>
      </c>
      <c r="BC35" s="109">
        <v>132.79090540286973</v>
      </c>
      <c r="BD35" s="109">
        <v>141.75564252768473</v>
      </c>
      <c r="BE35" s="109">
        <v>103.4524476024848</v>
      </c>
      <c r="BF35" s="109">
        <v>86.977162579419797</v>
      </c>
      <c r="BG35" s="109">
        <v>61.68855356205318</v>
      </c>
      <c r="BH35" s="109">
        <v>40.163961222968226</v>
      </c>
      <c r="BI35" s="109">
        <v>64.598983080350578</v>
      </c>
      <c r="BJ35" s="109">
        <v>48.584953742648999</v>
      </c>
      <c r="BK35" s="109">
        <v>106.63700124410316</v>
      </c>
      <c r="BL35" s="109">
        <v>42.141838207823518</v>
      </c>
      <c r="BM35" s="109">
        <v>36.405752550894206</v>
      </c>
      <c r="BN35" s="109">
        <v>57.111787240100426</v>
      </c>
      <c r="BO35" s="109">
        <v>31.319136415974764</v>
      </c>
      <c r="BP35" s="109">
        <v>70.98097684075799</v>
      </c>
      <c r="BQ35" s="109">
        <v>112.53141499502902</v>
      </c>
      <c r="BR35" s="109">
        <v>75.269996800253153</v>
      </c>
      <c r="BS35" s="109">
        <v>71.755829329784348</v>
      </c>
      <c r="BT35" s="109">
        <v>102.17718287150559</v>
      </c>
      <c r="BU35" s="109">
        <v>86.779702603724459</v>
      </c>
      <c r="BV35" s="109">
        <v>74.133354616100121</v>
      </c>
      <c r="BW35" s="109">
        <v>81.197830693371316</v>
      </c>
      <c r="BX35" s="109">
        <v>98.921875542355423</v>
      </c>
      <c r="CA35" s="109">
        <v>168.63667370678289</v>
      </c>
      <c r="CB35" s="109">
        <v>222.14160830575463</v>
      </c>
      <c r="CC35" s="109">
        <v>263.70985753152826</v>
      </c>
      <c r="CD35" s="109">
        <v>255.8311226025113</v>
      </c>
      <c r="CE35" s="109">
        <v>380.9570161637339</v>
      </c>
      <c r="CF35" s="109">
        <v>493.71374581776996</v>
      </c>
      <c r="CG35" s="109">
        <v>499.61091623954508</v>
      </c>
      <c r="CH35" s="109">
        <v>494.79274531912392</v>
      </c>
      <c r="CI35" s="109">
        <v>475.66980240005864</v>
      </c>
      <c r="CJ35" s="109">
        <v>478.03975621372905</v>
      </c>
      <c r="CK35" s="109">
        <v>593.75568573508554</v>
      </c>
      <c r="CL35" s="109">
        <v>573.01120670412536</v>
      </c>
      <c r="CM35" s="109">
        <v>420.90349893196219</v>
      </c>
      <c r="CN35" s="109">
        <v>509.58742556356788</v>
      </c>
      <c r="CO35" s="109">
        <v>253.42866044479177</v>
      </c>
      <c r="CP35" s="109">
        <v>207.22989127325968</v>
      </c>
      <c r="CQ35" s="109">
        <v>271.94331549186222</v>
      </c>
      <c r="CR35" s="109">
        <v>335.98271160526753</v>
      </c>
      <c r="CT35" s="113"/>
      <c r="CU35" s="113"/>
    </row>
    <row r="36" spans="1:99" ht="12.75" customHeight="1" x14ac:dyDescent="0.2">
      <c r="A36" s="81" t="s">
        <v>135</v>
      </c>
      <c r="B36" s="109">
        <v>4.4668749999999999</v>
      </c>
      <c r="C36" s="109">
        <v>3.1306199999999995</v>
      </c>
      <c r="D36" s="109">
        <v>3.9861681999999998</v>
      </c>
      <c r="E36" s="109">
        <v>5.7209246020000002</v>
      </c>
      <c r="F36" s="109">
        <v>7.0019254580200005</v>
      </c>
      <c r="G36" s="109">
        <v>6.5413532701001991</v>
      </c>
      <c r="H36" s="109">
        <v>4.9571882903012021</v>
      </c>
      <c r="I36" s="109">
        <v>3.8420533707042139</v>
      </c>
      <c r="J36" s="109">
        <v>10.423379000000001</v>
      </c>
      <c r="K36" s="109">
        <v>19.699660000000002</v>
      </c>
      <c r="L36" s="109">
        <v>18.607857790251359</v>
      </c>
      <c r="M36" s="109">
        <v>17.194109477738891</v>
      </c>
      <c r="N36" s="109">
        <v>2.76581621328125</v>
      </c>
      <c r="O36" s="109">
        <v>3.6283485166015623</v>
      </c>
      <c r="P36" s="109">
        <v>7.7039974790852863</v>
      </c>
      <c r="Q36" s="109">
        <v>4.8089287363226996</v>
      </c>
      <c r="R36" s="109">
        <v>5.3814693551142945</v>
      </c>
      <c r="S36" s="109">
        <v>7.297773288939525</v>
      </c>
      <c r="T36" s="109">
        <v>5.6813753382119261</v>
      </c>
      <c r="U36" s="109">
        <v>6.4317470378086421</v>
      </c>
      <c r="V36" s="109">
        <v>9.5327932256944443</v>
      </c>
      <c r="W36" s="109">
        <v>5.7766180228607649</v>
      </c>
      <c r="X36" s="109">
        <v>5.9285841361600422</v>
      </c>
      <c r="Y36" s="109">
        <v>7.2220776486882716</v>
      </c>
      <c r="Z36" s="109">
        <v>30.213395720592509</v>
      </c>
      <c r="AA36" s="109">
        <v>10.871227849092644</v>
      </c>
      <c r="AB36" s="109">
        <v>41.764249768040813</v>
      </c>
      <c r="AC36" s="109">
        <v>38.710591109285915</v>
      </c>
      <c r="AD36" s="109">
        <v>32.256595136411534</v>
      </c>
      <c r="AE36" s="109">
        <v>27.1218261</v>
      </c>
      <c r="AF36" s="109">
        <v>13.937403290000001</v>
      </c>
      <c r="AG36" s="109">
        <v>16.690543529999999</v>
      </c>
      <c r="AH36" s="109">
        <v>13.98282773</v>
      </c>
      <c r="AI36" s="109">
        <v>26.850744089999999</v>
      </c>
      <c r="AJ36" s="109">
        <v>14.09998513</v>
      </c>
      <c r="AK36" s="109">
        <v>11.479157230000002</v>
      </c>
      <c r="AL36" s="109">
        <v>16.494922596666665</v>
      </c>
      <c r="AM36" s="109">
        <v>23.546137000000002</v>
      </c>
      <c r="AN36" s="109">
        <v>20.814422489999998</v>
      </c>
      <c r="AO36" s="109">
        <v>22.534170639999999</v>
      </c>
      <c r="AP36" s="109">
        <v>17.763405629129998</v>
      </c>
      <c r="AQ36" s="109">
        <v>16.977170649999998</v>
      </c>
      <c r="AR36" s="109">
        <v>33.492969859999995</v>
      </c>
      <c r="AS36" s="109">
        <v>23.207315360000003</v>
      </c>
      <c r="AT36" s="109">
        <v>19.813892950497433</v>
      </c>
      <c r="AU36" s="109">
        <v>20.523858833333332</v>
      </c>
      <c r="AV36" s="109">
        <v>21.552267578136792</v>
      </c>
      <c r="AW36" s="109">
        <v>23.51368252813679</v>
      </c>
      <c r="AX36" s="109">
        <v>18.619373598707156</v>
      </c>
      <c r="AY36" s="109">
        <v>19.114567976718757</v>
      </c>
      <c r="AZ36" s="109">
        <v>17.725180009999999</v>
      </c>
      <c r="BA36" s="109">
        <v>23.821360590000001</v>
      </c>
      <c r="BB36" s="109">
        <v>22.894988189999999</v>
      </c>
      <c r="BC36" s="109">
        <v>26.833781657890086</v>
      </c>
      <c r="BD36" s="109">
        <v>128.90725947497839</v>
      </c>
      <c r="BE36" s="109">
        <v>37.25288947511541</v>
      </c>
      <c r="BF36" s="109">
        <v>27.874082163880022</v>
      </c>
      <c r="BG36" s="109">
        <v>18.432158997698096</v>
      </c>
      <c r="BH36" s="109">
        <v>24.34956790333333</v>
      </c>
      <c r="BI36" s="109">
        <v>26.176779126528817</v>
      </c>
      <c r="BJ36" s="109">
        <v>32.904206285400001</v>
      </c>
      <c r="BK36" s="109">
        <v>17.173294120000001</v>
      </c>
      <c r="BL36" s="109">
        <v>18.550236712700002</v>
      </c>
      <c r="BM36" s="109">
        <v>22.018425830805782</v>
      </c>
      <c r="BN36" s="109">
        <v>18.564620926666667</v>
      </c>
      <c r="BO36" s="109">
        <v>24.014292870155558</v>
      </c>
      <c r="BP36" s="109">
        <v>22.831134043540743</v>
      </c>
      <c r="BQ36" s="109">
        <v>22.698351199151602</v>
      </c>
      <c r="BR36" s="109">
        <v>18.255353873984127</v>
      </c>
      <c r="BS36" s="109">
        <v>20.716361276054435</v>
      </c>
      <c r="BT36" s="109">
        <v>23.444043963998499</v>
      </c>
      <c r="BU36" s="109">
        <v>26.364987159050948</v>
      </c>
      <c r="BV36" s="109">
        <v>21.52575772189758</v>
      </c>
      <c r="BW36" s="109">
        <v>21.276827397324595</v>
      </c>
      <c r="BX36" s="109">
        <v>21.564684530964115</v>
      </c>
      <c r="CA36" s="109">
        <v>17.304587802</v>
      </c>
      <c r="CB36" s="109">
        <v>22.342520389125617</v>
      </c>
      <c r="CC36" s="109">
        <v>65.925006267990256</v>
      </c>
      <c r="CD36" s="109">
        <v>18.907090945290797</v>
      </c>
      <c r="CE36" s="109">
        <v>24.792365020074385</v>
      </c>
      <c r="CF36" s="109">
        <v>28.460073033403525</v>
      </c>
      <c r="CG36" s="109">
        <v>121.55946444701188</v>
      </c>
      <c r="CH36" s="109">
        <v>90.006368056411532</v>
      </c>
      <c r="CI36" s="109">
        <v>66.412714180000009</v>
      </c>
      <c r="CJ36" s="109">
        <v>83.389652726666668</v>
      </c>
      <c r="CK36" s="109">
        <v>91.440861499129994</v>
      </c>
      <c r="CL36" s="109">
        <v>85.403701890104344</v>
      </c>
      <c r="CM36" s="109">
        <v>79.280482175425917</v>
      </c>
      <c r="CN36" s="109">
        <v>215.88891879798388</v>
      </c>
      <c r="CO36" s="109">
        <v>96.832588191440252</v>
      </c>
      <c r="CP36" s="109">
        <v>90.646162948905783</v>
      </c>
      <c r="CQ36" s="109">
        <v>88.108399039514566</v>
      </c>
      <c r="CR36" s="109">
        <v>88.780746273087999</v>
      </c>
      <c r="CT36" s="113"/>
      <c r="CU36" s="113"/>
    </row>
    <row r="37" spans="1:99" ht="12.75" customHeight="1" x14ac:dyDescent="0.2">
      <c r="A37" s="81" t="s">
        <v>136</v>
      </c>
      <c r="B37" s="109">
        <v>0.30146899999999999</v>
      </c>
      <c r="C37" s="109">
        <v>0.75611200000000001</v>
      </c>
      <c r="D37" s="109">
        <v>0.739869</v>
      </c>
      <c r="E37" s="109">
        <v>0.17577899999999999</v>
      </c>
      <c r="F37" s="109">
        <v>2.327515</v>
      </c>
      <c r="G37" s="109">
        <v>3.0764989999999997</v>
      </c>
      <c r="H37" s="109">
        <v>0.154116</v>
      </c>
      <c r="I37" s="109">
        <v>0.69924699999999995</v>
      </c>
      <c r="J37" s="109">
        <v>1.732229</v>
      </c>
      <c r="K37" s="109">
        <v>5.5691050000000004</v>
      </c>
      <c r="L37" s="109">
        <v>4.9396032500000002</v>
      </c>
      <c r="M37" s="109">
        <v>4.4675918125000003</v>
      </c>
      <c r="N37" s="109">
        <v>0.406466765625</v>
      </c>
      <c r="O37" s="109">
        <v>1.4286407070312501</v>
      </c>
      <c r="P37" s="109">
        <v>1.3538716337890626</v>
      </c>
      <c r="Q37" s="109">
        <v>1.3847260354817708</v>
      </c>
      <c r="R37" s="109">
        <v>1.2205124587673608</v>
      </c>
      <c r="S37" s="109">
        <v>75.522325376012731</v>
      </c>
      <c r="T37" s="109">
        <v>142.45566562342063</v>
      </c>
      <c r="U37" s="109">
        <v>97.868879099999987</v>
      </c>
      <c r="V37" s="109">
        <v>8.9081989999999998</v>
      </c>
      <c r="W37" s="109">
        <v>18.148199000000002</v>
      </c>
      <c r="X37" s="109">
        <v>3.7405059999999999</v>
      </c>
      <c r="Y37" s="109">
        <v>3.5476000000000001</v>
      </c>
      <c r="Z37" s="109">
        <v>1.9470000000000001</v>
      </c>
      <c r="AA37" s="109">
        <v>3.406676</v>
      </c>
      <c r="AB37" s="109">
        <v>2.72841128</v>
      </c>
      <c r="AC37" s="109">
        <v>3.1461096000000004</v>
      </c>
      <c r="AD37" s="109">
        <v>3.3084895680000006</v>
      </c>
      <c r="AE37" s="109">
        <v>4.2259186305000007</v>
      </c>
      <c r="AF37" s="109">
        <v>3.0371812</v>
      </c>
      <c r="AG37" s="109">
        <v>4.1911811999999999</v>
      </c>
      <c r="AH37" s="109">
        <v>5.6911811999999999</v>
      </c>
      <c r="AI37" s="109">
        <v>7.5251811999999996</v>
      </c>
      <c r="AJ37" s="109">
        <v>2.1969889999999999</v>
      </c>
      <c r="AK37" s="109">
        <v>1.36070227</v>
      </c>
      <c r="AL37" s="109">
        <v>0.15398900000000001</v>
      </c>
      <c r="AM37" s="109">
        <v>0.15398900000000001</v>
      </c>
      <c r="AN37" s="109">
        <v>1.3598344</v>
      </c>
      <c r="AO37" s="109">
        <v>7.2936170000000002</v>
      </c>
      <c r="AP37" s="109">
        <v>5.0017927000000002</v>
      </c>
      <c r="AQ37" s="109">
        <v>3.6862869999999996</v>
      </c>
      <c r="AR37" s="109">
        <v>2.4724889999999999</v>
      </c>
      <c r="AS37" s="109">
        <v>3.1889690000000002</v>
      </c>
      <c r="AT37" s="109">
        <v>4.9354916666666666</v>
      </c>
      <c r="AU37" s="109">
        <v>5.7938775666666666</v>
      </c>
      <c r="AV37" s="109">
        <v>6.2892303623222707</v>
      </c>
      <c r="AW37" s="109">
        <v>6.3230222401000482</v>
      </c>
      <c r="AX37" s="109">
        <v>4.2335130366666665</v>
      </c>
      <c r="AY37" s="109">
        <v>3.9805016666666666</v>
      </c>
      <c r="AZ37" s="109">
        <v>3.7805016666666664</v>
      </c>
      <c r="BA37" s="109">
        <v>3.8805016666666665</v>
      </c>
      <c r="BB37" s="109">
        <v>3.7805016666666664</v>
      </c>
      <c r="BC37" s="109">
        <v>3.7805016666666664</v>
      </c>
      <c r="BD37" s="109">
        <v>136.44535059664321</v>
      </c>
      <c r="BE37" s="109">
        <v>0.88102000000000003</v>
      </c>
      <c r="BF37" s="109">
        <v>0</v>
      </c>
      <c r="BG37" s="109">
        <v>1.215967</v>
      </c>
      <c r="BH37" s="109">
        <v>0.36717510000000003</v>
      </c>
      <c r="BI37" s="109">
        <v>2.0954929</v>
      </c>
      <c r="BJ37" s="109">
        <v>0.59289800000000004</v>
      </c>
      <c r="BK37" s="109">
        <v>3.0729329999999999</v>
      </c>
      <c r="BL37" s="109">
        <v>1.8329155000000001</v>
      </c>
      <c r="BM37" s="109">
        <v>2.4529242500000001</v>
      </c>
      <c r="BN37" s="109">
        <v>0</v>
      </c>
      <c r="BO37" s="109">
        <v>1.1775063333333333</v>
      </c>
      <c r="BP37" s="109">
        <v>0.47249211111111111</v>
      </c>
      <c r="BQ37" s="109">
        <v>0.54999948148148148</v>
      </c>
      <c r="BR37" s="109">
        <v>4.5591E-2</v>
      </c>
      <c r="BS37" s="109">
        <v>6.5893760000000006</v>
      </c>
      <c r="BT37" s="109">
        <v>2.9324026666666669</v>
      </c>
      <c r="BU37" s="109">
        <v>3.1891232222222223</v>
      </c>
      <c r="BV37" s="109">
        <v>4.2369672962962968</v>
      </c>
      <c r="BW37" s="109">
        <v>3.4528310617283955</v>
      </c>
      <c r="BX37" s="109">
        <v>3.6263071934156383</v>
      </c>
      <c r="CA37" s="109">
        <v>1.9732289999999999</v>
      </c>
      <c r="CB37" s="109">
        <v>6.257377</v>
      </c>
      <c r="CC37" s="109">
        <v>16.708529062500002</v>
      </c>
      <c r="CD37" s="109">
        <v>4.5737051419270838</v>
      </c>
      <c r="CE37" s="109">
        <v>317.06738255820073</v>
      </c>
      <c r="CF37" s="109">
        <v>34.344504000000001</v>
      </c>
      <c r="CG37" s="109">
        <v>11.22819688</v>
      </c>
      <c r="CH37" s="109">
        <v>14.762770598500001</v>
      </c>
      <c r="CI37" s="109">
        <v>16.774053670000001</v>
      </c>
      <c r="CJ37" s="109">
        <v>8.9614294000000001</v>
      </c>
      <c r="CK37" s="109">
        <v>14.349537699999999</v>
      </c>
      <c r="CL37" s="109">
        <v>23.341621835755653</v>
      </c>
      <c r="CM37" s="109">
        <v>15.875018036666667</v>
      </c>
      <c r="CN37" s="109">
        <v>144.88737392997655</v>
      </c>
      <c r="CO37" s="109">
        <v>3.6786349999999999</v>
      </c>
      <c r="CP37" s="109">
        <v>7.9516707499999999</v>
      </c>
      <c r="CQ37" s="109">
        <v>2.1999979259259259</v>
      </c>
      <c r="CR37" s="109">
        <v>12.756492888888889</v>
      </c>
      <c r="CT37" s="113"/>
      <c r="CU37" s="113"/>
    </row>
    <row r="38" spans="1:99" ht="12.75" customHeight="1" x14ac:dyDescent="0.2">
      <c r="A38" s="81" t="s">
        <v>137</v>
      </c>
      <c r="B38" s="109">
        <v>4.3267983816000006</v>
      </c>
      <c r="C38" s="109">
        <v>4.7055202752599996</v>
      </c>
      <c r="D38" s="109">
        <v>5.2774488450999995</v>
      </c>
      <c r="E38" s="109">
        <v>5.3766167624999994</v>
      </c>
      <c r="F38" s="109">
        <v>5.9746424257000008</v>
      </c>
      <c r="G38" s="109">
        <v>7.4733370851299998</v>
      </c>
      <c r="H38" s="109">
        <v>6.7596668582200001</v>
      </c>
      <c r="I38" s="109">
        <v>7.4122491286900001</v>
      </c>
      <c r="J38" s="109">
        <v>6.4055158519840001</v>
      </c>
      <c r="K38" s="109">
        <v>9.184791836035</v>
      </c>
      <c r="L38" s="109">
        <v>9.5505713389930005</v>
      </c>
      <c r="M38" s="109">
        <v>13.760451995315998</v>
      </c>
      <c r="N38" s="109">
        <v>11.149419856035998</v>
      </c>
      <c r="O38" s="109">
        <v>7.0112039999999993</v>
      </c>
      <c r="P38" s="109">
        <v>11.678105447039998</v>
      </c>
      <c r="Q38" s="109">
        <v>10.439841580200858</v>
      </c>
      <c r="R38" s="109">
        <v>11.453811875555555</v>
      </c>
      <c r="S38" s="109">
        <v>14.564723914074074</v>
      </c>
      <c r="T38" s="109">
        <v>13.362392891399999</v>
      </c>
      <c r="U38" s="109">
        <v>14.898708443609877</v>
      </c>
      <c r="V38" s="109">
        <v>13.189481769761318</v>
      </c>
      <c r="W38" s="109">
        <v>15.168670209590399</v>
      </c>
      <c r="X38" s="109">
        <v>16.131467968899997</v>
      </c>
      <c r="Y38" s="109">
        <v>14.168728400000004</v>
      </c>
      <c r="Z38" s="109">
        <v>15.311869043202394</v>
      </c>
      <c r="AA38" s="109">
        <v>14.929760741428552</v>
      </c>
      <c r="AB38" s="109">
        <v>17.086492751737648</v>
      </c>
      <c r="AC38" s="109">
        <v>11.244984979512713</v>
      </c>
      <c r="AD38" s="109">
        <v>11.849007313347201</v>
      </c>
      <c r="AE38" s="109">
        <v>12.232298086051971</v>
      </c>
      <c r="AF38" s="109">
        <v>14.712977867800369</v>
      </c>
      <c r="AG38" s="109">
        <v>13.615006742070003</v>
      </c>
      <c r="AH38" s="109">
        <v>17.024115255833333</v>
      </c>
      <c r="AI38" s="109">
        <v>14.419308197900007</v>
      </c>
      <c r="AJ38" s="109">
        <v>11.249361306436999</v>
      </c>
      <c r="AK38" s="109">
        <v>11.131601744199997</v>
      </c>
      <c r="AL38" s="109">
        <v>10.4956041007</v>
      </c>
      <c r="AM38" s="109">
        <v>11.15299942286569</v>
      </c>
      <c r="AN38" s="109">
        <v>12.197882248164133</v>
      </c>
      <c r="AO38" s="109">
        <v>11.569613060379735</v>
      </c>
      <c r="AP38" s="109">
        <v>10.330263691553444</v>
      </c>
      <c r="AQ38" s="109">
        <v>10.698924617123867</v>
      </c>
      <c r="AR38" s="109">
        <v>10.860941596831308</v>
      </c>
      <c r="AS38" s="109">
        <v>13.171611895838316</v>
      </c>
      <c r="AT38" s="109">
        <v>9.6322656480277811</v>
      </c>
      <c r="AU38" s="109">
        <v>10.464675725303707</v>
      </c>
      <c r="AV38" s="109">
        <v>12.835107764071605</v>
      </c>
      <c r="AW38" s="109">
        <v>12.410663442500951</v>
      </c>
      <c r="AX38" s="109">
        <v>12.9953870242064</v>
      </c>
      <c r="AY38" s="109">
        <v>13.108204329049281</v>
      </c>
      <c r="AZ38" s="109">
        <v>15.563621017039988</v>
      </c>
      <c r="BA38" s="109">
        <v>15.744279084370815</v>
      </c>
      <c r="BB38" s="109">
        <v>16.263304472515419</v>
      </c>
      <c r="BC38" s="109">
        <v>13.199660554606307</v>
      </c>
      <c r="BD38" s="109">
        <v>12.751983808615124</v>
      </c>
      <c r="BE38" s="109">
        <v>17.500293085265774</v>
      </c>
      <c r="BF38" s="109">
        <v>10.957622200725835</v>
      </c>
      <c r="BG38" s="109">
        <v>14.095349514563678</v>
      </c>
      <c r="BH38" s="109">
        <v>11.756733320633135</v>
      </c>
      <c r="BI38" s="109">
        <v>9.3500956415217988</v>
      </c>
      <c r="BJ38" s="109">
        <v>11.011383400044476</v>
      </c>
      <c r="BK38" s="109">
        <v>13.144599044201053</v>
      </c>
      <c r="BL38" s="109">
        <v>14.480606440222518</v>
      </c>
      <c r="BM38" s="109">
        <v>14.110670973395536</v>
      </c>
      <c r="BN38" s="109">
        <v>11.664726329642543</v>
      </c>
      <c r="BO38" s="109">
        <v>13.618687432317058</v>
      </c>
      <c r="BP38" s="109">
        <v>15.029837677999996</v>
      </c>
      <c r="BQ38" s="109">
        <v>15.954392005128575</v>
      </c>
      <c r="BR38" s="109">
        <v>22.521540424900003</v>
      </c>
      <c r="BS38" s="109">
        <v>15.515273938957145</v>
      </c>
      <c r="BT38" s="109">
        <v>17.527340013585714</v>
      </c>
      <c r="BU38" s="109">
        <v>24.0930625413</v>
      </c>
      <c r="BV38" s="109">
        <v>12.184865198257601</v>
      </c>
      <c r="BW38" s="109">
        <v>14.235689810900002</v>
      </c>
      <c r="BX38" s="109">
        <v>17.784047589000004</v>
      </c>
      <c r="CA38" s="109">
        <v>19.686384264459999</v>
      </c>
      <c r="CB38" s="109">
        <v>27.61989549774</v>
      </c>
      <c r="CC38" s="109">
        <v>38.901331022327994</v>
      </c>
      <c r="CD38" s="109">
        <v>40.278570883276849</v>
      </c>
      <c r="CE38" s="109">
        <v>54.279637124639507</v>
      </c>
      <c r="CF38" s="109">
        <v>58.658348348251721</v>
      </c>
      <c r="CG38" s="109">
        <v>58.573107515881311</v>
      </c>
      <c r="CH38" s="109">
        <v>52.40929000926954</v>
      </c>
      <c r="CI38" s="109">
        <v>53.824386504370338</v>
      </c>
      <c r="CJ38" s="109">
        <v>45.416098832109562</v>
      </c>
      <c r="CK38" s="109">
        <v>45.06174180134694</v>
      </c>
      <c r="CL38" s="109">
        <v>45.342712579904045</v>
      </c>
      <c r="CM38" s="109">
        <v>57.411491454666489</v>
      </c>
      <c r="CN38" s="109">
        <v>59.715241921002622</v>
      </c>
      <c r="CO38" s="109">
        <v>46.159800677444444</v>
      </c>
      <c r="CP38" s="109">
        <v>52.747259857863583</v>
      </c>
      <c r="CQ38" s="109">
        <v>56.267643445088176</v>
      </c>
      <c r="CR38" s="109">
        <v>79.657216918742861</v>
      </c>
      <c r="CT38" s="113"/>
      <c r="CU38" s="113"/>
    </row>
    <row r="39" spans="1:99" ht="12.75" customHeight="1" x14ac:dyDescent="0.2">
      <c r="A39" s="81" t="s">
        <v>138</v>
      </c>
      <c r="B39" s="109">
        <v>3.6109247500000001</v>
      </c>
      <c r="C39" s="109">
        <v>3.6109947500000001</v>
      </c>
      <c r="D39" s="109">
        <v>3.6139247500000002</v>
      </c>
      <c r="E39" s="109">
        <v>3.64612275</v>
      </c>
      <c r="F39" s="109">
        <v>3.13783725</v>
      </c>
      <c r="G39" s="109">
        <v>3.3608112500000002</v>
      </c>
      <c r="H39" s="109">
        <v>3.1447222499999996</v>
      </c>
      <c r="I39" s="109">
        <v>5.4776762499999991</v>
      </c>
      <c r="J39" s="109">
        <v>4.1492767500000003</v>
      </c>
      <c r="K39" s="109">
        <v>5.7892797499999995</v>
      </c>
      <c r="L39" s="109">
        <v>7.0322397499999996</v>
      </c>
      <c r="M39" s="109">
        <v>4.7804890833333342</v>
      </c>
      <c r="N39" s="109">
        <v>5.3615637500000002</v>
      </c>
      <c r="O39" s="109">
        <v>5.7564546874999998</v>
      </c>
      <c r="P39" s="109">
        <v>3.9220683593749999</v>
      </c>
      <c r="Q39" s="109">
        <v>8.348098588958333</v>
      </c>
      <c r="R39" s="109">
        <v>5.5119687586111104</v>
      </c>
      <c r="S39" s="109">
        <v>6.4894993547777782</v>
      </c>
      <c r="T39" s="109">
        <v>11.450645438850309</v>
      </c>
      <c r="U39" s="109">
        <v>9.6349999999999998</v>
      </c>
      <c r="V39" s="109">
        <v>3.2269999999999999</v>
      </c>
      <c r="W39" s="109">
        <v>10.015000000000001</v>
      </c>
      <c r="X39" s="109">
        <v>9.9909999999999997</v>
      </c>
      <c r="Y39" s="109">
        <v>2.74349</v>
      </c>
      <c r="Z39" s="109">
        <v>4.4758714065640435</v>
      </c>
      <c r="AA39" s="109">
        <v>3.1255039964527223</v>
      </c>
      <c r="AB39" s="109">
        <v>2.5179627898040251</v>
      </c>
      <c r="AC39" s="109">
        <v>0.36874580730015294</v>
      </c>
      <c r="AD39" s="109">
        <v>0.30884771163615288</v>
      </c>
      <c r="AE39" s="109">
        <v>0.95287271163615284</v>
      </c>
      <c r="AF39" s="109">
        <v>0.37915200000000004</v>
      </c>
      <c r="AG39" s="109">
        <v>0.37982541000000003</v>
      </c>
      <c r="AH39" s="109">
        <v>2.0614586199999998</v>
      </c>
      <c r="AI39" s="109">
        <v>5.4754735400000003</v>
      </c>
      <c r="AJ39" s="109">
        <v>1.8128836999999998</v>
      </c>
      <c r="AK39" s="109">
        <v>1.8095119900000001</v>
      </c>
      <c r="AL39" s="109">
        <v>1.8093695699999999</v>
      </c>
      <c r="AM39" s="109">
        <v>6.7955185699999996</v>
      </c>
      <c r="AN39" s="109">
        <v>1.5765314000000001</v>
      </c>
      <c r="AO39" s="109">
        <v>5.5633276999999985</v>
      </c>
      <c r="AP39" s="109">
        <v>3.5789295499999993</v>
      </c>
      <c r="AQ39" s="109">
        <v>5.953562869999999</v>
      </c>
      <c r="AR39" s="109">
        <v>14.330148769999999</v>
      </c>
      <c r="AS39" s="109">
        <v>5.8058593399999996</v>
      </c>
      <c r="AT39" s="109">
        <v>13.102020593333332</v>
      </c>
      <c r="AU39" s="109">
        <v>13.10169529</v>
      </c>
      <c r="AV39" s="109">
        <v>13.12080647</v>
      </c>
      <c r="AW39" s="109">
        <v>13.12680647</v>
      </c>
      <c r="AX39" s="109">
        <v>10.637471869999999</v>
      </c>
      <c r="AY39" s="109">
        <v>10.75047187</v>
      </c>
      <c r="AZ39" s="109">
        <v>11.958471869999999</v>
      </c>
      <c r="BA39" s="109">
        <v>11.918974</v>
      </c>
      <c r="BB39" s="109">
        <v>14.152388</v>
      </c>
      <c r="BC39" s="109">
        <v>10.018992666666668</v>
      </c>
      <c r="BD39" s="109">
        <v>6.7153450000000001</v>
      </c>
      <c r="BE39" s="109">
        <v>8.7336903333333336</v>
      </c>
      <c r="BF39" s="109">
        <v>13.545738200199997</v>
      </c>
      <c r="BG39" s="109">
        <v>5.1327483000000003</v>
      </c>
      <c r="BH39" s="109">
        <v>1.6059695</v>
      </c>
      <c r="BI39" s="109">
        <v>1.8058686019999903</v>
      </c>
      <c r="BJ39" s="109">
        <v>3.0572906110000004</v>
      </c>
      <c r="BK39" s="109">
        <v>2.5238208999999996</v>
      </c>
      <c r="BL39" s="109">
        <v>1.8278859054999999</v>
      </c>
      <c r="BM39" s="109">
        <v>1.3998418377499999</v>
      </c>
      <c r="BN39" s="109">
        <v>1.5394809500000002</v>
      </c>
      <c r="BO39" s="109">
        <v>2.4469948033333333</v>
      </c>
      <c r="BP39" s="109">
        <v>2.1938195611111113</v>
      </c>
      <c r="BQ39" s="109">
        <v>5.9479946114814819</v>
      </c>
      <c r="BR39" s="109">
        <v>2.4194776999999998</v>
      </c>
      <c r="BS39" s="109">
        <v>6.1296578900000007</v>
      </c>
      <c r="BT39" s="109">
        <v>6.5366690999999992</v>
      </c>
      <c r="BU39" s="109">
        <v>4.0987014633333336</v>
      </c>
      <c r="BV39" s="109">
        <v>4.9614613144444446</v>
      </c>
      <c r="BW39" s="109">
        <v>2.1409107125925924</v>
      </c>
      <c r="BX39" s="109">
        <v>3.796597000123457</v>
      </c>
      <c r="CA39" s="109">
        <v>14.481967000000001</v>
      </c>
      <c r="CB39" s="109">
        <v>15.121046999999997</v>
      </c>
      <c r="CC39" s="109">
        <v>21.751285333333335</v>
      </c>
      <c r="CD39" s="109">
        <v>23.388185385833332</v>
      </c>
      <c r="CE39" s="109">
        <v>33.087113552239195</v>
      </c>
      <c r="CF39" s="109">
        <v>25.976490000000002</v>
      </c>
      <c r="CG39" s="109">
        <v>10.488084000120944</v>
      </c>
      <c r="CH39" s="109">
        <v>2.0206978332723056</v>
      </c>
      <c r="CI39" s="109">
        <v>11.15932785</v>
      </c>
      <c r="CJ39" s="109">
        <v>15.744747239999999</v>
      </c>
      <c r="CK39" s="109">
        <v>29.668500529999996</v>
      </c>
      <c r="CL39" s="109">
        <v>52.451328823333327</v>
      </c>
      <c r="CM39" s="109">
        <v>45.265389609999993</v>
      </c>
      <c r="CN39" s="109">
        <v>39.620415999999999</v>
      </c>
      <c r="CO39" s="109">
        <v>22.090324602199988</v>
      </c>
      <c r="CP39" s="109">
        <v>8.8088392542499996</v>
      </c>
      <c r="CQ39" s="109">
        <v>12.128289925925927</v>
      </c>
      <c r="CR39" s="109">
        <v>19.184506153333334</v>
      </c>
      <c r="CT39" s="113"/>
      <c r="CU39" s="113"/>
    </row>
    <row r="40" spans="1:99" ht="12.75" customHeight="1" x14ac:dyDescent="0.2">
      <c r="A40" s="81" t="s">
        <v>139</v>
      </c>
      <c r="B40" s="109">
        <v>0.82699999999999996</v>
      </c>
      <c r="C40" s="109">
        <v>1.51806</v>
      </c>
      <c r="D40" s="109">
        <v>1.605</v>
      </c>
      <c r="E40" s="109">
        <v>1.7321199999999999</v>
      </c>
      <c r="F40" s="109">
        <v>1.8180000000000001</v>
      </c>
      <c r="G40" s="109">
        <v>2.4511919999999998</v>
      </c>
      <c r="H40" s="109">
        <v>2.5539999999999998</v>
      </c>
      <c r="I40" s="109">
        <v>1.8106</v>
      </c>
      <c r="J40" s="109">
        <v>2.7235</v>
      </c>
      <c r="K40" s="109">
        <v>2.9336289999999998</v>
      </c>
      <c r="L40" s="109">
        <v>2.7755672499999999</v>
      </c>
      <c r="M40" s="109">
        <v>2.8003060624999998</v>
      </c>
      <c r="N40" s="109">
        <v>2.1444999999999999</v>
      </c>
      <c r="O40" s="109">
        <v>2.3689719999999999</v>
      </c>
      <c r="P40" s="109">
        <v>2.3864719999999999</v>
      </c>
      <c r="Q40" s="109">
        <v>2.7408053333333333</v>
      </c>
      <c r="R40" s="109">
        <v>1.244472</v>
      </c>
      <c r="S40" s="109">
        <v>1.553472</v>
      </c>
      <c r="T40" s="109">
        <v>1.579472</v>
      </c>
      <c r="U40" s="109">
        <v>1.579472</v>
      </c>
      <c r="V40" s="109">
        <v>1.579472</v>
      </c>
      <c r="W40" s="109">
        <v>1.2654719999999999</v>
      </c>
      <c r="X40" s="109">
        <v>3.2964720000000001</v>
      </c>
      <c r="Y40" s="109">
        <v>4.0802000000000005</v>
      </c>
      <c r="Z40" s="109">
        <v>3.5102245135056638</v>
      </c>
      <c r="AA40" s="109">
        <v>1.2481575931232092</v>
      </c>
      <c r="AB40" s="109">
        <v>3.5803766096313283</v>
      </c>
      <c r="AC40" s="109">
        <v>0.63535193413112412</v>
      </c>
      <c r="AD40" s="109">
        <v>0.65344193413112417</v>
      </c>
      <c r="AE40" s="109">
        <v>0.98670224663112416</v>
      </c>
      <c r="AF40" s="109">
        <v>4.4489999999999998</v>
      </c>
      <c r="AG40" s="109">
        <v>4.7949999999999999</v>
      </c>
      <c r="AH40" s="109">
        <v>3.9501409999999999</v>
      </c>
      <c r="AI40" s="109">
        <v>14.209276000000001</v>
      </c>
      <c r="AJ40" s="109">
        <v>10.111706999999999</v>
      </c>
      <c r="AK40" s="109">
        <v>10.111706999999999</v>
      </c>
      <c r="AL40" s="109">
        <v>7.2273034999999997</v>
      </c>
      <c r="AM40" s="109">
        <v>12.9794035</v>
      </c>
      <c r="AN40" s="109">
        <v>7.5807706000000001</v>
      </c>
      <c r="AO40" s="109">
        <v>10.000712</v>
      </c>
      <c r="AP40" s="109">
        <v>7.7837682999999993</v>
      </c>
      <c r="AQ40" s="109">
        <v>10.37082026</v>
      </c>
      <c r="AR40" s="109">
        <v>10.90925</v>
      </c>
      <c r="AS40" s="109">
        <v>5.6132499999999999</v>
      </c>
      <c r="AT40" s="109">
        <v>7.3092499999999996</v>
      </c>
      <c r="AU40" s="109">
        <v>8.5123369999999987</v>
      </c>
      <c r="AV40" s="109">
        <v>15.031706550000001</v>
      </c>
      <c r="AW40" s="109">
        <v>0.63075755</v>
      </c>
      <c r="AX40" s="109">
        <v>6.9404681479460759</v>
      </c>
      <c r="AY40" s="109">
        <v>12.625782750000001</v>
      </c>
      <c r="AZ40" s="109">
        <v>10.630669750000001</v>
      </c>
      <c r="BA40" s="109">
        <v>26.511833749999997</v>
      </c>
      <c r="BB40" s="109">
        <v>3.8478120288638196</v>
      </c>
      <c r="BC40" s="109">
        <v>6.1679481933656959</v>
      </c>
      <c r="BD40" s="109">
        <v>9.3924015266990306</v>
      </c>
      <c r="BE40" s="109">
        <v>13.994967765847953</v>
      </c>
      <c r="BF40" s="109">
        <v>2.0441312036842105</v>
      </c>
      <c r="BG40" s="109">
        <v>4.4569726500000009</v>
      </c>
      <c r="BH40" s="109">
        <v>7.4707975500000003</v>
      </c>
      <c r="BI40" s="109">
        <v>9.6721453999999998</v>
      </c>
      <c r="BJ40" s="109">
        <v>18.739555750000001</v>
      </c>
      <c r="BK40" s="109">
        <v>0.39840475000000003</v>
      </c>
      <c r="BL40" s="109">
        <v>0.13990775</v>
      </c>
      <c r="BM40" s="109">
        <v>0.11699136224489796</v>
      </c>
      <c r="BN40" s="109">
        <v>0.11827426526965563</v>
      </c>
      <c r="BO40" s="109">
        <v>0.42137275000000002</v>
      </c>
      <c r="BP40" s="109">
        <v>0.13682074999999999</v>
      </c>
      <c r="BQ40" s="109">
        <v>0.19836478187863837</v>
      </c>
      <c r="BR40" s="109">
        <v>2.696757849068586</v>
      </c>
      <c r="BS40" s="109">
        <v>3.486738973649075</v>
      </c>
      <c r="BT40" s="109">
        <v>2.6397676315320995</v>
      </c>
      <c r="BU40" s="109">
        <v>2.941088151416587</v>
      </c>
      <c r="BV40" s="109">
        <v>4.9629559989233423</v>
      </c>
      <c r="BW40" s="109">
        <v>4.8653722400000001</v>
      </c>
      <c r="BX40" s="109">
        <v>5.4953139499999999</v>
      </c>
      <c r="CA40" s="109">
        <v>5.6821799999999998</v>
      </c>
      <c r="CB40" s="109">
        <v>8.6337919999999997</v>
      </c>
      <c r="CC40" s="109">
        <v>11.233002312499998</v>
      </c>
      <c r="CD40" s="109">
        <v>9.6407493333333321</v>
      </c>
      <c r="CE40" s="109">
        <v>5.9568880000000002</v>
      </c>
      <c r="CF40" s="109">
        <v>10.221616000000001</v>
      </c>
      <c r="CG40" s="109">
        <v>8.9741106503913262</v>
      </c>
      <c r="CH40" s="109">
        <v>10.884144180762249</v>
      </c>
      <c r="CI40" s="109">
        <v>38.382830999999996</v>
      </c>
      <c r="CJ40" s="109">
        <v>37.788189600000003</v>
      </c>
      <c r="CK40" s="109">
        <v>34.677088560000001</v>
      </c>
      <c r="CL40" s="109">
        <v>31.484051099999995</v>
      </c>
      <c r="CM40" s="109">
        <v>56.70875439794608</v>
      </c>
      <c r="CN40" s="109">
        <v>33.403129514776495</v>
      </c>
      <c r="CO40" s="109">
        <v>23.644046803684212</v>
      </c>
      <c r="CP40" s="109">
        <v>19.3948596122449</v>
      </c>
      <c r="CQ40" s="109">
        <v>0.87483254714829395</v>
      </c>
      <c r="CR40" s="109">
        <v>11.764352605666346</v>
      </c>
      <c r="CT40" s="113"/>
      <c r="CU40" s="113"/>
    </row>
    <row r="41" spans="1:99" ht="12.75" customHeight="1" x14ac:dyDescent="0.2">
      <c r="A41" s="81" t="s">
        <v>140</v>
      </c>
      <c r="B41" s="109">
        <v>23.895313250000001</v>
      </c>
      <c r="C41" s="109">
        <v>19.254412250000001</v>
      </c>
      <c r="D41" s="109">
        <v>19.448223749999997</v>
      </c>
      <c r="E41" s="109">
        <v>19.231618125000001</v>
      </c>
      <c r="F41" s="109">
        <v>36.123086300750003</v>
      </c>
      <c r="G41" s="109">
        <v>40.642252253757498</v>
      </c>
      <c r="H41" s="109">
        <v>37.008190531295071</v>
      </c>
      <c r="I41" s="109">
        <v>37.750065651408029</v>
      </c>
      <c r="J41" s="109">
        <v>27.902806752922103</v>
      </c>
      <c r="K41" s="109">
        <v>36.174169500000005</v>
      </c>
      <c r="L41" s="109">
        <v>31.9217283589063</v>
      </c>
      <c r="M41" s="109">
        <v>30.162549815809108</v>
      </c>
      <c r="N41" s="109">
        <v>30.445661504652431</v>
      </c>
      <c r="O41" s="109">
        <v>58.912289030547974</v>
      </c>
      <c r="P41" s="109">
        <v>40.605455891580036</v>
      </c>
      <c r="Q41" s="109">
        <v>38.202414656149031</v>
      </c>
      <c r="R41" s="109">
        <v>53.637471106002025</v>
      </c>
      <c r="S41" s="109">
        <v>58.888819063930107</v>
      </c>
      <c r="T41" s="109">
        <v>57.032427128353156</v>
      </c>
      <c r="U41" s="109">
        <v>71.527402039069443</v>
      </c>
      <c r="V41" s="109">
        <v>74.295079892060201</v>
      </c>
      <c r="W41" s="109">
        <v>78.849393353655472</v>
      </c>
      <c r="X41" s="109">
        <v>92.173936214062294</v>
      </c>
      <c r="Y41" s="109">
        <v>95.109084599041651</v>
      </c>
      <c r="Z41" s="109">
        <v>52.50719284358334</v>
      </c>
      <c r="AA41" s="109">
        <v>97.574361205375283</v>
      </c>
      <c r="AB41" s="109">
        <v>65.791749849094955</v>
      </c>
      <c r="AC41" s="109">
        <v>71.366299799817369</v>
      </c>
      <c r="AD41" s="109">
        <v>101.7130000369159</v>
      </c>
      <c r="AE41" s="109">
        <v>129.0977040435304</v>
      </c>
      <c r="AF41" s="109">
        <v>145.25022487559286</v>
      </c>
      <c r="AG41" s="109">
        <v>119.28988697622914</v>
      </c>
      <c r="AH41" s="109">
        <v>96.52012477430587</v>
      </c>
      <c r="AI41" s="109">
        <v>114.06784392412439</v>
      </c>
      <c r="AJ41" s="109">
        <v>86.833849271563594</v>
      </c>
      <c r="AK41" s="109">
        <v>46.040743065208545</v>
      </c>
      <c r="AL41" s="109">
        <v>57.314750714169605</v>
      </c>
      <c r="AM41" s="109">
        <v>69.3745021282256</v>
      </c>
      <c r="AN41" s="109">
        <v>51.514502506919605</v>
      </c>
      <c r="AO41" s="109">
        <v>89.687024248739576</v>
      </c>
      <c r="AP41" s="109">
        <v>83.233186645909782</v>
      </c>
      <c r="AQ41" s="109">
        <v>59.766747690043545</v>
      </c>
      <c r="AR41" s="109">
        <v>73.258052842488951</v>
      </c>
      <c r="AS41" s="109">
        <v>76.294724351034688</v>
      </c>
      <c r="AT41" s="109">
        <v>87.701343276326995</v>
      </c>
      <c r="AU41" s="109">
        <v>87.059512932354181</v>
      </c>
      <c r="AV41" s="109">
        <v>75.172216535789374</v>
      </c>
      <c r="AW41" s="109">
        <v>87.956406476617616</v>
      </c>
      <c r="AX41" s="109">
        <v>79.555021016963366</v>
      </c>
      <c r="AY41" s="109">
        <v>89.547395934942728</v>
      </c>
      <c r="AZ41" s="109">
        <v>92.748858429015954</v>
      </c>
      <c r="BA41" s="109">
        <v>103.53161994480912</v>
      </c>
      <c r="BB41" s="109">
        <v>93.554040304529138</v>
      </c>
      <c r="BC41" s="109">
        <v>104.397667377028</v>
      </c>
      <c r="BD41" s="109">
        <v>85.588964463215376</v>
      </c>
      <c r="BE41" s="109">
        <v>155.12752067040444</v>
      </c>
      <c r="BF41" s="109">
        <v>74.306823668472916</v>
      </c>
      <c r="BG41" s="109">
        <v>79.955253117010216</v>
      </c>
      <c r="BH41" s="109">
        <v>77.589306120547789</v>
      </c>
      <c r="BI41" s="109">
        <v>100.29608551443741</v>
      </c>
      <c r="BJ41" s="109">
        <v>70.007891334456772</v>
      </c>
      <c r="BK41" s="109">
        <v>75.224701406041731</v>
      </c>
      <c r="BL41" s="109">
        <v>71.546822330880957</v>
      </c>
      <c r="BM41" s="109">
        <v>99.147254669391572</v>
      </c>
      <c r="BN41" s="109">
        <v>98.627688043775507</v>
      </c>
      <c r="BO41" s="109">
        <v>100.23452561450749</v>
      </c>
      <c r="BP41" s="109">
        <v>149.79205862213777</v>
      </c>
      <c r="BQ41" s="109">
        <v>129.06103660550934</v>
      </c>
      <c r="BR41" s="109">
        <v>140.58575424773704</v>
      </c>
      <c r="BS41" s="109">
        <v>165.55435851701762</v>
      </c>
      <c r="BT41" s="109">
        <v>126.51666684016644</v>
      </c>
      <c r="BU41" s="109">
        <v>150.6523299715692</v>
      </c>
      <c r="BV41" s="109">
        <v>149.68924129804574</v>
      </c>
      <c r="BW41" s="109">
        <v>166.09820448526025</v>
      </c>
      <c r="BX41" s="109">
        <v>157.62589106731744</v>
      </c>
      <c r="CA41" s="109">
        <v>81.829567374999996</v>
      </c>
      <c r="CB41" s="109">
        <v>151.5235947372106</v>
      </c>
      <c r="CC41" s="109">
        <v>126.16125442763752</v>
      </c>
      <c r="CD41" s="109">
        <v>168.16582108292948</v>
      </c>
      <c r="CE41" s="109">
        <v>241.08611933735475</v>
      </c>
      <c r="CF41" s="109">
        <v>340.4274940588196</v>
      </c>
      <c r="CG41" s="109">
        <v>287.23960369787096</v>
      </c>
      <c r="CH41" s="109">
        <v>495.35081593226829</v>
      </c>
      <c r="CI41" s="109">
        <v>343.46256103520238</v>
      </c>
      <c r="CJ41" s="109">
        <v>267.89077959805439</v>
      </c>
      <c r="CK41" s="109">
        <v>292.55271152947694</v>
      </c>
      <c r="CL41" s="109">
        <v>337.88947922108815</v>
      </c>
      <c r="CM41" s="109">
        <v>365.38289532573117</v>
      </c>
      <c r="CN41" s="109">
        <v>438.66819281517701</v>
      </c>
      <c r="CO41" s="109">
        <v>332.14746842046839</v>
      </c>
      <c r="CP41" s="109">
        <v>315.92666974077099</v>
      </c>
      <c r="CQ41" s="109">
        <v>477.71530888593009</v>
      </c>
      <c r="CR41" s="109">
        <v>583.3091095764903</v>
      </c>
      <c r="CT41" s="113"/>
      <c r="CU41" s="113"/>
    </row>
    <row r="42" spans="1:99" ht="12.75" customHeight="1" x14ac:dyDescent="0.2">
      <c r="A42" s="81" t="s">
        <v>141</v>
      </c>
      <c r="B42" s="109">
        <v>6.3081999999999999E-2</v>
      </c>
      <c r="C42" s="109">
        <v>7.5109999999999996E-2</v>
      </c>
      <c r="D42" s="109">
        <v>0.16464599999999999</v>
      </c>
      <c r="E42" s="109">
        <v>0.16838499999999998</v>
      </c>
      <c r="F42" s="109">
        <v>8.0106999999999998E-2</v>
      </c>
      <c r="G42" s="109">
        <v>0.17141399999999998</v>
      </c>
      <c r="H42" s="109">
        <v>6.0235999999999998E-2</v>
      </c>
      <c r="I42" s="109">
        <v>6.0235999999999998E-2</v>
      </c>
      <c r="J42" s="109">
        <v>6.0235999999999998E-2</v>
      </c>
      <c r="K42" s="109">
        <v>1.2278260000000001</v>
      </c>
      <c r="L42" s="109">
        <v>0.59391899999999997</v>
      </c>
      <c r="M42" s="109">
        <v>0.31634924999999997</v>
      </c>
      <c r="N42" s="109">
        <v>0.99338956249999999</v>
      </c>
      <c r="O42" s="109">
        <v>0.86328170312500008</v>
      </c>
      <c r="P42" s="109">
        <v>1.06842912890625</v>
      </c>
      <c r="Q42" s="109">
        <v>1.3529087981770833</v>
      </c>
      <c r="R42" s="109">
        <v>0.84587321006944449</v>
      </c>
      <c r="S42" s="109">
        <v>0.82146961979166666</v>
      </c>
      <c r="T42" s="109">
        <v>10.164171380642362</v>
      </c>
      <c r="U42" s="109">
        <v>9.7234379861111115</v>
      </c>
      <c r="V42" s="109">
        <v>1.2416356671666664</v>
      </c>
      <c r="W42" s="109">
        <v>1.7381023226388888</v>
      </c>
      <c r="X42" s="109">
        <v>4.8847057309027777</v>
      </c>
      <c r="Y42" s="109">
        <v>1.6320779999999999</v>
      </c>
      <c r="Z42" s="109">
        <v>0.64570000000000005</v>
      </c>
      <c r="AA42" s="109">
        <v>0.98899999999999999</v>
      </c>
      <c r="AB42" s="109">
        <v>1.2599760000000002</v>
      </c>
      <c r="AC42" s="109">
        <v>2.1815224</v>
      </c>
      <c r="AD42" s="109">
        <v>1.623297472</v>
      </c>
      <c r="AE42" s="109">
        <v>2.9104812925600001</v>
      </c>
      <c r="AF42" s="109">
        <v>1.6934</v>
      </c>
      <c r="AG42" s="109">
        <v>1.8714000000000002</v>
      </c>
      <c r="AH42" s="109">
        <v>1.7174</v>
      </c>
      <c r="AI42" s="109">
        <v>2.4734000000000003</v>
      </c>
      <c r="AJ42" s="109">
        <v>2.4512270027000005</v>
      </c>
      <c r="AK42" s="109">
        <v>2.4512270027000005</v>
      </c>
      <c r="AL42" s="109">
        <v>1.8382270027000003</v>
      </c>
      <c r="AM42" s="109">
        <v>1.8382270027000003</v>
      </c>
      <c r="AN42" s="109">
        <v>0.61738300000000002</v>
      </c>
      <c r="AO42" s="109">
        <v>0.66465599999999991</v>
      </c>
      <c r="AP42" s="109">
        <v>0.58777813499999998</v>
      </c>
      <c r="AQ42" s="109">
        <v>4.4531460000000003</v>
      </c>
      <c r="AR42" s="109">
        <v>1.5964670000000001</v>
      </c>
      <c r="AS42" s="109">
        <v>6.9334210000000001</v>
      </c>
      <c r="AT42" s="109">
        <v>0.35345500000000002</v>
      </c>
      <c r="AU42" s="109">
        <v>0.25545499999999999</v>
      </c>
      <c r="AV42" s="109">
        <v>0.19045500000000001</v>
      </c>
      <c r="AW42" s="109">
        <v>0.21202000000000001</v>
      </c>
      <c r="AX42" s="109">
        <v>0.15545500000000001</v>
      </c>
      <c r="AY42" s="109">
        <v>0.15545500000000001</v>
      </c>
      <c r="AZ42" s="109">
        <v>0.15545500000000001</v>
      </c>
      <c r="BA42" s="109">
        <v>0.15545500000000001</v>
      </c>
      <c r="BB42" s="109">
        <v>1.3656210000000002</v>
      </c>
      <c r="BC42" s="109">
        <v>3.2276863333333341</v>
      </c>
      <c r="BD42" s="109">
        <v>1.2308400012000003</v>
      </c>
      <c r="BE42" s="109">
        <v>0.79074199999999994</v>
      </c>
      <c r="BF42" s="109">
        <v>0.21878999999999998</v>
      </c>
      <c r="BG42" s="109">
        <v>0.62454799999999999</v>
      </c>
      <c r="BH42" s="109">
        <v>0.28137100000000004</v>
      </c>
      <c r="BI42" s="109">
        <v>0.41039299999999995</v>
      </c>
      <c r="BJ42" s="109">
        <v>0.35976999999999998</v>
      </c>
      <c r="BK42" s="109">
        <v>0.76308899999999991</v>
      </c>
      <c r="BL42" s="109">
        <v>0.56142949999999991</v>
      </c>
      <c r="BM42" s="109">
        <v>0.66225924999999997</v>
      </c>
      <c r="BN42" s="109">
        <v>0.14977999999999997</v>
      </c>
      <c r="BO42" s="109">
        <v>0.15755166666666665</v>
      </c>
      <c r="BP42" s="109">
        <v>0.12085588888888886</v>
      </c>
      <c r="BQ42" s="109">
        <v>0.14272918518518515</v>
      </c>
      <c r="BR42" s="109">
        <v>7.0550129999999998</v>
      </c>
      <c r="BS42" s="109">
        <v>1.9623450000000002</v>
      </c>
      <c r="BT42" s="109">
        <v>0.40984300000000001</v>
      </c>
      <c r="BU42" s="109">
        <v>3.1424003333333337</v>
      </c>
      <c r="BV42" s="109">
        <v>1.8381961111111111</v>
      </c>
      <c r="BW42" s="109">
        <v>1.796813148148148</v>
      </c>
      <c r="BX42" s="109">
        <v>2.2591365308641977</v>
      </c>
      <c r="CA42" s="109">
        <v>0.47122299999999995</v>
      </c>
      <c r="CB42" s="109">
        <v>0.37199300000000002</v>
      </c>
      <c r="CC42" s="109">
        <v>2.1983302500000002</v>
      </c>
      <c r="CD42" s="109">
        <v>4.2780091927083337</v>
      </c>
      <c r="CE42" s="109">
        <v>21.554952196614586</v>
      </c>
      <c r="CF42" s="109">
        <v>9.4965217207083334</v>
      </c>
      <c r="CG42" s="109">
        <v>5.0761984000000009</v>
      </c>
      <c r="CH42" s="109">
        <v>8.0985787645599991</v>
      </c>
      <c r="CI42" s="109">
        <v>9.0932540054000022</v>
      </c>
      <c r="CJ42" s="109">
        <v>4.9584930054000003</v>
      </c>
      <c r="CK42" s="109">
        <v>13.570812135000001</v>
      </c>
      <c r="CL42" s="109">
        <v>1.0113850000000002</v>
      </c>
      <c r="CM42" s="109">
        <v>0.62182000000000004</v>
      </c>
      <c r="CN42" s="109">
        <v>6.6148893345333342</v>
      </c>
      <c r="CO42" s="109">
        <v>1.535102</v>
      </c>
      <c r="CP42" s="109">
        <v>2.3465477499999996</v>
      </c>
      <c r="CQ42" s="109">
        <v>0.57091674074074061</v>
      </c>
      <c r="CR42" s="109">
        <v>12.569601333333335</v>
      </c>
      <c r="CT42" s="113"/>
      <c r="CU42" s="113"/>
    </row>
    <row r="43" spans="1:99" ht="12.75" customHeight="1" x14ac:dyDescent="0.2">
      <c r="A43" s="81" t="s">
        <v>142</v>
      </c>
      <c r="B43" s="109">
        <v>4.8805550000000002</v>
      </c>
      <c r="C43" s="109">
        <v>4.7669619999999995</v>
      </c>
      <c r="D43" s="109">
        <v>1.6051879999999998</v>
      </c>
      <c r="E43" s="109">
        <v>1.218213</v>
      </c>
      <c r="F43" s="109">
        <v>3.2125600000000003</v>
      </c>
      <c r="G43" s="109">
        <v>2.0236269999999998</v>
      </c>
      <c r="H43" s="109">
        <v>6.8678359999999996</v>
      </c>
      <c r="I43" s="109">
        <v>2.3038440000000002</v>
      </c>
      <c r="J43" s="109">
        <v>7.1007352999999993</v>
      </c>
      <c r="K43" s="109">
        <v>4.4699329999999993</v>
      </c>
      <c r="L43" s="109">
        <v>7.0879977700000003</v>
      </c>
      <c r="M43" s="109">
        <v>4.0094270000000005</v>
      </c>
      <c r="N43" s="109">
        <v>5.1210105199999996</v>
      </c>
      <c r="O43" s="109">
        <v>4.7123909400000006</v>
      </c>
      <c r="P43" s="109">
        <v>8.4239999999999995</v>
      </c>
      <c r="Q43" s="109">
        <v>14.23858976131454</v>
      </c>
      <c r="R43" s="109">
        <v>22.545204460000001</v>
      </c>
      <c r="S43" s="109">
        <v>9.2456504809948417</v>
      </c>
      <c r="T43" s="109">
        <v>13.28987888</v>
      </c>
      <c r="U43" s="109">
        <v>19.44810103387978</v>
      </c>
      <c r="V43" s="109">
        <v>1.08660964</v>
      </c>
      <c r="W43" s="109">
        <v>2.3318575299999802</v>
      </c>
      <c r="X43" s="109">
        <v>21.48107649</v>
      </c>
      <c r="Y43" s="109">
        <v>2.0695743499999999</v>
      </c>
      <c r="Z43" s="109">
        <v>5.411103050000003</v>
      </c>
      <c r="AA43" s="109">
        <v>69.186549999999983</v>
      </c>
      <c r="AB43" s="109">
        <v>10.053900199999999</v>
      </c>
      <c r="AC43" s="109">
        <v>26.015453569999998</v>
      </c>
      <c r="AD43" s="109">
        <v>12.641716899999997</v>
      </c>
      <c r="AE43" s="109">
        <v>17.26900865</v>
      </c>
      <c r="AF43" s="109">
        <v>25.950768439999997</v>
      </c>
      <c r="AG43" s="109">
        <v>36.926714499999996</v>
      </c>
      <c r="AH43" s="109">
        <v>1.7058653400000008</v>
      </c>
      <c r="AI43" s="109">
        <v>35.205431799999992</v>
      </c>
      <c r="AJ43" s="109">
        <v>7.5834020500000001</v>
      </c>
      <c r="AK43" s="109">
        <v>4.3600578200000015</v>
      </c>
      <c r="AL43" s="109">
        <v>2.2069193399999976</v>
      </c>
      <c r="AM43" s="109">
        <v>16.376387440000002</v>
      </c>
      <c r="AN43" s="109">
        <v>4.9422670000000002</v>
      </c>
      <c r="AO43" s="109">
        <v>29.469863</v>
      </c>
      <c r="AP43" s="109">
        <v>18.699637599999999</v>
      </c>
      <c r="AQ43" s="109">
        <v>28.693887999999998</v>
      </c>
      <c r="AR43" s="109">
        <v>14.6015278</v>
      </c>
      <c r="AS43" s="109">
        <v>21.6813118</v>
      </c>
      <c r="AT43" s="109">
        <v>29.212991000000002</v>
      </c>
      <c r="AU43" s="109">
        <v>12.027301</v>
      </c>
      <c r="AV43" s="109">
        <v>39.393412500000004</v>
      </c>
      <c r="AW43" s="109">
        <v>35.179606</v>
      </c>
      <c r="AX43" s="109">
        <v>50.933330000000012</v>
      </c>
      <c r="AY43" s="109">
        <v>35.837011140000001</v>
      </c>
      <c r="AZ43" s="109">
        <v>35.606279999999998</v>
      </c>
      <c r="BA43" s="109">
        <v>49.881633000000001</v>
      </c>
      <c r="BB43" s="109">
        <v>59.794277000000001</v>
      </c>
      <c r="BC43" s="109">
        <v>24.380538000000001</v>
      </c>
      <c r="BD43" s="109">
        <v>83.318949919999994</v>
      </c>
      <c r="BE43" s="109">
        <v>27.741970999999999</v>
      </c>
      <c r="BF43" s="109">
        <v>33.859625000000001</v>
      </c>
      <c r="BG43" s="109">
        <v>37.329037999999997</v>
      </c>
      <c r="BH43" s="109">
        <v>53.236412999999999</v>
      </c>
      <c r="BI43" s="109">
        <v>67.379342000000008</v>
      </c>
      <c r="BJ43" s="109">
        <v>24.987345000000001</v>
      </c>
      <c r="BK43" s="109">
        <v>29.275365999999998</v>
      </c>
      <c r="BL43" s="109">
        <v>47.268783000000006</v>
      </c>
      <c r="BM43" s="115">
        <v>19.188352821762969</v>
      </c>
      <c r="BN43" s="115">
        <v>85.535081821762972</v>
      </c>
      <c r="BO43" s="115">
        <v>35.154803567410376</v>
      </c>
      <c r="BP43" s="115">
        <v>53.427975457410369</v>
      </c>
      <c r="BQ43" s="115">
        <v>46.671528457410375</v>
      </c>
      <c r="BR43" s="115">
        <v>42.400411457410371</v>
      </c>
      <c r="BS43" s="115">
        <v>50.836314097410373</v>
      </c>
      <c r="BT43" s="115">
        <v>72.946646457410367</v>
      </c>
      <c r="BU43" s="115">
        <v>61.891480277410373</v>
      </c>
      <c r="BV43" s="115">
        <v>71.462847457410376</v>
      </c>
      <c r="BW43" s="115">
        <v>73.104477457410368</v>
      </c>
      <c r="BX43" s="115">
        <v>47.439075457410368</v>
      </c>
      <c r="CA43" s="109">
        <v>12.470918000000001</v>
      </c>
      <c r="CB43" s="109">
        <v>14.407867</v>
      </c>
      <c r="CC43" s="109">
        <v>22.668093069999998</v>
      </c>
      <c r="CD43" s="109">
        <v>32.49599122131454</v>
      </c>
      <c r="CE43" s="109">
        <v>64.528834854874617</v>
      </c>
      <c r="CF43" s="109">
        <v>26.969118009999978</v>
      </c>
      <c r="CG43" s="109">
        <v>110.66700681999998</v>
      </c>
      <c r="CH43" s="109">
        <v>92.788208489999988</v>
      </c>
      <c r="CI43" s="109">
        <v>48.854757009999993</v>
      </c>
      <c r="CJ43" s="109">
        <v>52.995436780000006</v>
      </c>
      <c r="CK43" s="109">
        <v>83.676365199999992</v>
      </c>
      <c r="CL43" s="109">
        <v>115.8133105</v>
      </c>
      <c r="CM43" s="109">
        <v>172.25825414000002</v>
      </c>
      <c r="CN43" s="109">
        <v>195.23573592</v>
      </c>
      <c r="CO43" s="109">
        <v>191.804418</v>
      </c>
      <c r="CP43" s="109">
        <v>120.71984682176299</v>
      </c>
      <c r="CQ43" s="109">
        <v>220.78938930399408</v>
      </c>
      <c r="CR43" s="109">
        <v>228.07485228964148</v>
      </c>
      <c r="CT43" s="113"/>
      <c r="CU43" s="113"/>
    </row>
    <row r="44" spans="1:99" ht="12.75" customHeight="1" x14ac:dyDescent="0.2">
      <c r="A44" s="81"/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5"/>
      <c r="BG44" s="115"/>
      <c r="BH44" s="115"/>
      <c r="BI44" s="115"/>
      <c r="BJ44" s="115"/>
      <c r="BK44" s="115"/>
      <c r="BL44" s="115"/>
    </row>
    <row r="45" spans="1:99" ht="12.75" customHeight="1" x14ac:dyDescent="0.2">
      <c r="A45" s="82" t="s">
        <v>119</v>
      </c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94"/>
      <c r="BB45" s="94"/>
      <c r="BC45" s="94"/>
      <c r="BD45" s="94"/>
      <c r="BE45" s="94"/>
      <c r="BF45" s="94"/>
    </row>
    <row r="46" spans="1:99" ht="12.75" customHeight="1" x14ac:dyDescent="0.2">
      <c r="A46" s="81"/>
      <c r="BA46" s="94"/>
      <c r="BB46" s="94"/>
      <c r="BC46" s="94"/>
      <c r="BD46" s="94"/>
      <c r="BE46" s="94"/>
      <c r="BF46" s="94"/>
    </row>
    <row r="47" spans="1:99" ht="12.75" customHeight="1" x14ac:dyDescent="0.2">
      <c r="A47" s="81"/>
      <c r="BA47" s="94"/>
      <c r="BB47" s="94"/>
      <c r="BC47" s="94"/>
      <c r="BD47" s="94"/>
      <c r="BE47" s="94"/>
      <c r="BF47" s="94"/>
    </row>
    <row r="48" spans="1:99" ht="12.75" customHeight="1" x14ac:dyDescent="0.2">
      <c r="A48" s="81"/>
      <c r="BA48" s="94"/>
      <c r="BB48" s="94"/>
      <c r="BC48" s="94"/>
      <c r="BD48" s="94"/>
      <c r="BE48" s="94"/>
      <c r="BF48" s="94"/>
    </row>
    <row r="49" spans="1:58" ht="12.75" customHeight="1" x14ac:dyDescent="0.2">
      <c r="A49" s="81"/>
      <c r="BA49" s="94"/>
      <c r="BB49" s="94"/>
      <c r="BC49" s="94"/>
      <c r="BD49" s="94"/>
      <c r="BE49" s="94"/>
      <c r="BF49" s="94"/>
    </row>
    <row r="50" spans="1:58" ht="12.75" customHeight="1" x14ac:dyDescent="0.2">
      <c r="A50" s="81"/>
      <c r="B50" s="94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4"/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94"/>
      <c r="BB50" s="94"/>
      <c r="BC50" s="94"/>
      <c r="BD50" s="94"/>
      <c r="BE50" s="94"/>
      <c r="BF50" s="94"/>
    </row>
    <row r="51" spans="1:58" ht="12.75" customHeight="1" x14ac:dyDescent="0.2">
      <c r="A51" s="81"/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94"/>
      <c r="AK51" s="94"/>
      <c r="AL51" s="94"/>
      <c r="AM51" s="94"/>
      <c r="AN51" s="94"/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94"/>
      <c r="BB51" s="94"/>
      <c r="BC51" s="94"/>
      <c r="BD51" s="94"/>
      <c r="BE51" s="94"/>
      <c r="BF51" s="94"/>
    </row>
    <row r="52" spans="1:58" ht="12.75" customHeight="1" x14ac:dyDescent="0.2">
      <c r="A52" s="81"/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4"/>
      <c r="BD52" s="94"/>
      <c r="BE52" s="94"/>
      <c r="BF52" s="94"/>
    </row>
    <row r="53" spans="1:58" ht="12.75" customHeight="1" x14ac:dyDescent="0.2">
      <c r="A53" s="81"/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4"/>
      <c r="BE53" s="94"/>
      <c r="BF53" s="94"/>
    </row>
    <row r="54" spans="1:58" ht="12.75" customHeight="1" x14ac:dyDescent="0.2">
      <c r="A54" s="81"/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94"/>
      <c r="BB54" s="94"/>
      <c r="BC54" s="94"/>
      <c r="BD54" s="94"/>
      <c r="BE54" s="94"/>
      <c r="BF54" s="94"/>
    </row>
    <row r="55" spans="1:58" ht="12.75" customHeight="1" x14ac:dyDescent="0.2">
      <c r="A55" s="81"/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94"/>
      <c r="BB55" s="94"/>
      <c r="BC55" s="94"/>
      <c r="BD55" s="94"/>
      <c r="BE55" s="94"/>
      <c r="BF55" s="94"/>
    </row>
    <row r="56" spans="1:58" ht="12.75" customHeight="1" x14ac:dyDescent="0.2">
      <c r="A56" s="81"/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4"/>
      <c r="AD56" s="94"/>
      <c r="AE56" s="94"/>
      <c r="AF56" s="94"/>
      <c r="AG56" s="94"/>
      <c r="AH56" s="94"/>
      <c r="AI56" s="94"/>
      <c r="AJ56" s="94"/>
      <c r="AK56" s="94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94"/>
      <c r="BB56" s="94"/>
      <c r="BC56" s="94"/>
      <c r="BD56" s="94"/>
      <c r="BE56" s="94"/>
      <c r="BF56" s="94"/>
    </row>
    <row r="57" spans="1:58" ht="12.75" customHeight="1" x14ac:dyDescent="0.2">
      <c r="A57" s="81"/>
    </row>
    <row r="58" spans="1:58" ht="12.75" customHeight="1" x14ac:dyDescent="0.2">
      <c r="A58" s="81"/>
    </row>
    <row r="59" spans="1:58" ht="12.75" customHeight="1" x14ac:dyDescent="0.2">
      <c r="A59" s="81"/>
    </row>
    <row r="60" spans="1:58" ht="12.75" customHeight="1" x14ac:dyDescent="0.2">
      <c r="A60" s="81"/>
    </row>
    <row r="61" spans="1:58" ht="12.75" customHeight="1" x14ac:dyDescent="0.2">
      <c r="A61" s="81"/>
    </row>
    <row r="62" spans="1:58" ht="12.75" customHeight="1" x14ac:dyDescent="0.2">
      <c r="A62" s="81"/>
    </row>
    <row r="63" spans="1:58" ht="12.75" customHeight="1" x14ac:dyDescent="0.2">
      <c r="A63" s="81"/>
    </row>
    <row r="64" spans="1:58" ht="12.75" customHeight="1" x14ac:dyDescent="0.2">
      <c r="A64" s="81"/>
    </row>
    <row r="65" spans="1:1" ht="12.75" customHeight="1" x14ac:dyDescent="0.2">
      <c r="A65" s="81"/>
    </row>
    <row r="66" spans="1:1" ht="12.75" customHeight="1" x14ac:dyDescent="0.2">
      <c r="A66" s="81"/>
    </row>
    <row r="67" spans="1:1" ht="12.75" customHeight="1" x14ac:dyDescent="0.2">
      <c r="A67" s="81"/>
    </row>
    <row r="68" spans="1:1" ht="12.75" customHeight="1" x14ac:dyDescent="0.2">
      <c r="A68" s="81"/>
    </row>
    <row r="69" spans="1:1" ht="12.75" customHeight="1" x14ac:dyDescent="0.2">
      <c r="A69" s="81"/>
    </row>
    <row r="70" spans="1:1" ht="12.75" customHeight="1" x14ac:dyDescent="0.2">
      <c r="A70" s="81"/>
    </row>
    <row r="71" spans="1:1" ht="12.75" customHeight="1" x14ac:dyDescent="0.2">
      <c r="A71" s="81"/>
    </row>
    <row r="72" spans="1:1" ht="12.75" customHeight="1" x14ac:dyDescent="0.2">
      <c r="A72" s="81"/>
    </row>
    <row r="73" spans="1:1" ht="12.75" customHeight="1" x14ac:dyDescent="0.2">
      <c r="A73" s="81"/>
    </row>
    <row r="74" spans="1:1" ht="12.75" customHeight="1" x14ac:dyDescent="0.2">
      <c r="A74" s="81"/>
    </row>
    <row r="75" spans="1:1" ht="12.75" customHeight="1" x14ac:dyDescent="0.2">
      <c r="A75" s="81"/>
    </row>
    <row r="76" spans="1:1" ht="12.75" customHeight="1" x14ac:dyDescent="0.2">
      <c r="A76" s="81"/>
    </row>
    <row r="77" spans="1:1" ht="12.75" customHeight="1" x14ac:dyDescent="0.2">
      <c r="A77" s="81"/>
    </row>
    <row r="78" spans="1:1" ht="12.75" customHeight="1" x14ac:dyDescent="0.2">
      <c r="A78" s="81"/>
    </row>
    <row r="79" spans="1:1" ht="12.75" customHeight="1" x14ac:dyDescent="0.2">
      <c r="A79" s="81"/>
    </row>
    <row r="80" spans="1:1" ht="12.75" customHeight="1" x14ac:dyDescent="0.2">
      <c r="A80" s="81"/>
    </row>
    <row r="81" spans="1:1" ht="12.75" customHeight="1" x14ac:dyDescent="0.2">
      <c r="A81" s="81"/>
    </row>
    <row r="82" spans="1:1" ht="12.75" customHeight="1" x14ac:dyDescent="0.2">
      <c r="A82" s="81"/>
    </row>
    <row r="83" spans="1:1" ht="12.75" customHeight="1" x14ac:dyDescent="0.2">
      <c r="A83" s="81"/>
    </row>
    <row r="84" spans="1:1" ht="12.75" customHeight="1" x14ac:dyDescent="0.2">
      <c r="A84" s="81"/>
    </row>
    <row r="85" spans="1:1" ht="12.75" customHeight="1" x14ac:dyDescent="0.2">
      <c r="A85" s="81"/>
    </row>
    <row r="86" spans="1:1" ht="12.75" customHeight="1" x14ac:dyDescent="0.2">
      <c r="A86" s="81"/>
    </row>
    <row r="87" spans="1:1" ht="12.75" customHeight="1" x14ac:dyDescent="0.2">
      <c r="A87" s="81"/>
    </row>
    <row r="88" spans="1:1" ht="12.75" customHeight="1" x14ac:dyDescent="0.2">
      <c r="A88" s="81"/>
    </row>
    <row r="89" spans="1:1" ht="12.75" customHeight="1" x14ac:dyDescent="0.2">
      <c r="A89" s="81"/>
    </row>
    <row r="90" spans="1:1" ht="12.75" customHeight="1" x14ac:dyDescent="0.2">
      <c r="A90" s="81"/>
    </row>
    <row r="91" spans="1:1" ht="12.75" customHeight="1" x14ac:dyDescent="0.2">
      <c r="A91" s="81"/>
    </row>
    <row r="92" spans="1:1" ht="12.75" customHeight="1" x14ac:dyDescent="0.2">
      <c r="A92" s="81"/>
    </row>
    <row r="93" spans="1:1" ht="12.75" customHeight="1" x14ac:dyDescent="0.2">
      <c r="A93" s="81"/>
    </row>
    <row r="94" spans="1:1" ht="12.75" customHeight="1" x14ac:dyDescent="0.2">
      <c r="A94" s="81"/>
    </row>
    <row r="95" spans="1:1" ht="12.75" customHeight="1" x14ac:dyDescent="0.2">
      <c r="A95" s="81"/>
    </row>
    <row r="96" spans="1:1" ht="12.75" customHeight="1" x14ac:dyDescent="0.2">
      <c r="A96" s="81"/>
    </row>
    <row r="97" spans="1:58" ht="12.75" customHeight="1" x14ac:dyDescent="0.2">
      <c r="A97" s="81"/>
    </row>
    <row r="98" spans="1:58" ht="12.75" customHeight="1" x14ac:dyDescent="0.2">
      <c r="A98" s="81"/>
    </row>
    <row r="99" spans="1:58" ht="12.75" customHeight="1" x14ac:dyDescent="0.2">
      <c r="A99" s="81"/>
    </row>
    <row r="100" spans="1:58" ht="12.75" customHeight="1" x14ac:dyDescent="0.2">
      <c r="A100" s="81"/>
    </row>
    <row r="101" spans="1:58" ht="12.75" customHeight="1" x14ac:dyDescent="0.2">
      <c r="A101" s="81"/>
    </row>
    <row r="102" spans="1:58" ht="12.75" customHeight="1" x14ac:dyDescent="0.2">
      <c r="A102" s="81"/>
    </row>
    <row r="103" spans="1:58" ht="12.75" customHeight="1" x14ac:dyDescent="0.2">
      <c r="A103" s="81"/>
    </row>
    <row r="104" spans="1:58" ht="12.75" customHeight="1" x14ac:dyDescent="0.2">
      <c r="A104" s="81"/>
    </row>
    <row r="105" spans="1:58" ht="12.75" customHeight="1" x14ac:dyDescent="0.2">
      <c r="A105" s="81"/>
    </row>
    <row r="106" spans="1:58" ht="12.75" customHeight="1" x14ac:dyDescent="0.2">
      <c r="A106" s="81"/>
    </row>
    <row r="107" spans="1:58" ht="12.75" customHeight="1" x14ac:dyDescent="0.2">
      <c r="A107" s="81"/>
    </row>
    <row r="108" spans="1:58" ht="12.75" customHeight="1" x14ac:dyDescent="0.2">
      <c r="A108" s="81"/>
    </row>
    <row r="110" spans="1:58" ht="12.75" customHeight="1" x14ac:dyDescent="0.2">
      <c r="A110" s="117"/>
    </row>
    <row r="111" spans="1:58" ht="12.75" customHeight="1" x14ac:dyDescent="0.2">
      <c r="B111" s="118"/>
      <c r="C111" s="118"/>
      <c r="D111" s="118"/>
      <c r="E111" s="118"/>
      <c r="F111" s="118"/>
      <c r="G111" s="118"/>
      <c r="H111" s="118"/>
      <c r="I111" s="118"/>
      <c r="J111" s="118"/>
      <c r="K111" s="118"/>
      <c r="L111" s="118"/>
      <c r="M111" s="118"/>
      <c r="N111" s="118"/>
      <c r="O111" s="118"/>
      <c r="P111" s="118"/>
      <c r="Q111" s="118"/>
      <c r="R111" s="118"/>
      <c r="S111" s="118"/>
      <c r="T111" s="118"/>
      <c r="U111" s="118"/>
      <c r="V111" s="118"/>
      <c r="W111" s="118"/>
      <c r="X111" s="118"/>
      <c r="Y111" s="118"/>
      <c r="Z111" s="118"/>
      <c r="AA111" s="118"/>
      <c r="AB111" s="118"/>
      <c r="AC111" s="118"/>
      <c r="AD111" s="118"/>
      <c r="AE111" s="118"/>
      <c r="AF111" s="118"/>
      <c r="AG111" s="118"/>
      <c r="AH111" s="118"/>
      <c r="AI111" s="118"/>
      <c r="AJ111" s="118"/>
      <c r="AK111" s="118"/>
      <c r="AL111" s="118"/>
      <c r="AM111" s="118"/>
      <c r="AN111" s="118"/>
      <c r="AO111" s="118"/>
      <c r="AP111" s="118"/>
      <c r="AQ111" s="118"/>
      <c r="AR111" s="118"/>
      <c r="AS111" s="118"/>
      <c r="AT111" s="118"/>
      <c r="AU111" s="118"/>
      <c r="AV111" s="118"/>
      <c r="AW111" s="118"/>
      <c r="AX111" s="118"/>
      <c r="AY111" s="118"/>
      <c r="AZ111" s="118"/>
      <c r="BA111" s="118"/>
      <c r="BB111" s="118"/>
      <c r="BC111" s="118"/>
      <c r="BD111" s="118"/>
      <c r="BE111" s="118"/>
      <c r="BF111" s="118"/>
    </row>
    <row r="112" spans="1:58" ht="12.75" customHeight="1" x14ac:dyDescent="0.2">
      <c r="A112" s="81"/>
    </row>
    <row r="113" spans="1:58" ht="12.75" customHeight="1" x14ac:dyDescent="0.2">
      <c r="A113" s="81"/>
    </row>
    <row r="114" spans="1:58" ht="12.75" customHeight="1" x14ac:dyDescent="0.2">
      <c r="A114" s="81"/>
    </row>
    <row r="115" spans="1:58" ht="12.75" customHeight="1" x14ac:dyDescent="0.2">
      <c r="A115" s="81"/>
    </row>
    <row r="116" spans="1:58" ht="12.75" customHeight="1" x14ac:dyDescent="0.2">
      <c r="A116" s="81"/>
    </row>
    <row r="117" spans="1:58" ht="12.75" customHeight="1" x14ac:dyDescent="0.2">
      <c r="A117" s="81"/>
    </row>
    <row r="118" spans="1:58" ht="12.75" customHeight="1" x14ac:dyDescent="0.2">
      <c r="A118" s="81"/>
    </row>
    <row r="119" spans="1:58" ht="12.75" customHeight="1" x14ac:dyDescent="0.2">
      <c r="A119" s="81"/>
    </row>
    <row r="120" spans="1:58" ht="12.75" customHeight="1" x14ac:dyDescent="0.2">
      <c r="A120" s="81"/>
    </row>
    <row r="121" spans="1:58" ht="12.75" customHeight="1" x14ac:dyDescent="0.2">
      <c r="A121" s="81"/>
      <c r="B121" s="94"/>
      <c r="C121" s="94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  <c r="R121" s="94"/>
      <c r="S121" s="94"/>
      <c r="T121" s="94"/>
      <c r="U121" s="94"/>
      <c r="V121" s="94"/>
      <c r="W121" s="94"/>
      <c r="X121" s="94"/>
      <c r="Y121" s="94"/>
      <c r="Z121" s="94"/>
      <c r="AA121" s="94"/>
      <c r="AB121" s="94"/>
      <c r="AC121" s="94"/>
      <c r="AD121" s="94"/>
      <c r="AE121" s="94"/>
      <c r="AF121" s="94"/>
      <c r="AG121" s="94"/>
      <c r="AH121" s="94"/>
      <c r="AI121" s="94"/>
      <c r="AJ121" s="94"/>
      <c r="AK121" s="94"/>
      <c r="AL121" s="94"/>
      <c r="AM121" s="94"/>
      <c r="AN121" s="94"/>
      <c r="AO121" s="94"/>
      <c r="AP121" s="94"/>
      <c r="AQ121" s="94"/>
      <c r="AR121" s="94"/>
      <c r="AS121" s="94"/>
      <c r="AT121" s="94"/>
      <c r="AU121" s="94"/>
      <c r="AV121" s="94"/>
      <c r="AW121" s="94"/>
      <c r="AX121" s="94"/>
      <c r="AY121" s="94"/>
      <c r="AZ121" s="94"/>
      <c r="BA121" s="94"/>
      <c r="BB121" s="94"/>
      <c r="BC121" s="94"/>
      <c r="BD121" s="94"/>
      <c r="BE121" s="94"/>
      <c r="BF121" s="94"/>
    </row>
    <row r="122" spans="1:58" ht="12.75" customHeight="1" x14ac:dyDescent="0.2">
      <c r="A122" s="81"/>
      <c r="B122" s="94"/>
      <c r="C122" s="94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  <c r="R122" s="94"/>
      <c r="S122" s="94"/>
      <c r="T122" s="94"/>
      <c r="U122" s="94"/>
      <c r="V122" s="94"/>
      <c r="W122" s="94"/>
      <c r="X122" s="94"/>
      <c r="Y122" s="94"/>
      <c r="Z122" s="94"/>
      <c r="AA122" s="94"/>
      <c r="AB122" s="94"/>
      <c r="AC122" s="94"/>
      <c r="AD122" s="94"/>
      <c r="AE122" s="94"/>
      <c r="AF122" s="94"/>
      <c r="AG122" s="94"/>
      <c r="AH122" s="94"/>
      <c r="AI122" s="94"/>
      <c r="AJ122" s="94"/>
      <c r="AK122" s="94"/>
      <c r="AL122" s="94"/>
      <c r="AM122" s="94"/>
      <c r="AN122" s="94"/>
      <c r="AO122" s="94"/>
      <c r="AP122" s="94"/>
      <c r="AQ122" s="94"/>
      <c r="AR122" s="94"/>
      <c r="AS122" s="94"/>
      <c r="AT122" s="94"/>
      <c r="AU122" s="94"/>
      <c r="AV122" s="94"/>
      <c r="AW122" s="94"/>
      <c r="AX122" s="94"/>
      <c r="AY122" s="94"/>
      <c r="AZ122" s="94"/>
      <c r="BA122" s="94"/>
      <c r="BB122" s="94"/>
      <c r="BC122" s="94"/>
      <c r="BD122" s="94"/>
      <c r="BE122" s="94"/>
      <c r="BF122" s="94"/>
    </row>
    <row r="123" spans="1:58" ht="12.75" customHeight="1" x14ac:dyDescent="0.2">
      <c r="A123" s="81"/>
      <c r="B123" s="94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  <c r="S123" s="94"/>
      <c r="T123" s="94"/>
      <c r="U123" s="94"/>
      <c r="V123" s="94"/>
      <c r="W123" s="94"/>
      <c r="X123" s="94"/>
      <c r="Y123" s="94"/>
      <c r="Z123" s="94"/>
      <c r="AA123" s="94"/>
      <c r="AB123" s="94"/>
      <c r="AC123" s="94"/>
      <c r="AD123" s="94"/>
      <c r="AE123" s="94"/>
      <c r="AF123" s="94"/>
      <c r="AG123" s="94"/>
      <c r="AH123" s="94"/>
      <c r="AI123" s="94"/>
      <c r="AJ123" s="94"/>
      <c r="AK123" s="94"/>
      <c r="AL123" s="94"/>
      <c r="AM123" s="94"/>
      <c r="AN123" s="94"/>
      <c r="AO123" s="94"/>
      <c r="AP123" s="94"/>
      <c r="AQ123" s="94"/>
      <c r="AR123" s="94"/>
      <c r="AS123" s="94"/>
      <c r="AT123" s="94"/>
      <c r="AU123" s="94"/>
      <c r="AV123" s="94"/>
      <c r="AW123" s="94"/>
      <c r="AX123" s="94"/>
      <c r="AY123" s="94"/>
      <c r="AZ123" s="94"/>
      <c r="BA123" s="94"/>
      <c r="BB123" s="94"/>
      <c r="BC123" s="94"/>
      <c r="BD123" s="94"/>
      <c r="BE123" s="94"/>
      <c r="BF123" s="94"/>
    </row>
    <row r="124" spans="1:58" ht="12.75" customHeight="1" x14ac:dyDescent="0.2">
      <c r="A124" s="81"/>
      <c r="B124" s="94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  <c r="R124" s="94"/>
      <c r="S124" s="94"/>
      <c r="T124" s="94"/>
      <c r="U124" s="94"/>
      <c r="V124" s="94"/>
      <c r="W124" s="94"/>
      <c r="X124" s="94"/>
      <c r="Y124" s="94"/>
      <c r="Z124" s="94"/>
      <c r="AA124" s="94"/>
      <c r="AB124" s="94"/>
      <c r="AC124" s="94"/>
      <c r="AD124" s="94"/>
      <c r="AE124" s="94"/>
      <c r="AF124" s="94"/>
      <c r="AG124" s="94"/>
      <c r="AH124" s="94"/>
      <c r="AI124" s="94"/>
      <c r="AJ124" s="94"/>
      <c r="AK124" s="94"/>
      <c r="AL124" s="94"/>
      <c r="AM124" s="94"/>
      <c r="AN124" s="94"/>
      <c r="AO124" s="94"/>
      <c r="AP124" s="94"/>
      <c r="AQ124" s="94"/>
      <c r="AR124" s="94"/>
      <c r="AS124" s="94"/>
      <c r="AT124" s="94"/>
      <c r="AU124" s="94"/>
      <c r="AV124" s="94"/>
      <c r="AW124" s="94"/>
      <c r="AX124" s="94"/>
      <c r="AY124" s="94"/>
      <c r="AZ124" s="94"/>
      <c r="BA124" s="94"/>
      <c r="BB124" s="94"/>
      <c r="BC124" s="94"/>
      <c r="BD124" s="94"/>
      <c r="BE124" s="94"/>
      <c r="BF124" s="94"/>
    </row>
    <row r="125" spans="1:58" ht="12.75" customHeight="1" x14ac:dyDescent="0.2">
      <c r="A125" s="81"/>
      <c r="B125" s="94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  <c r="T125" s="94"/>
      <c r="U125" s="94"/>
      <c r="V125" s="94"/>
      <c r="W125" s="94"/>
      <c r="X125" s="94"/>
      <c r="Y125" s="94"/>
      <c r="Z125" s="94"/>
      <c r="AA125" s="94"/>
      <c r="AB125" s="94"/>
      <c r="AC125" s="94"/>
      <c r="AD125" s="94"/>
      <c r="AE125" s="94"/>
      <c r="AF125" s="94"/>
      <c r="AG125" s="94"/>
      <c r="AH125" s="94"/>
      <c r="AI125" s="94"/>
      <c r="AJ125" s="94"/>
      <c r="AK125" s="94"/>
      <c r="AL125" s="94"/>
      <c r="AM125" s="94"/>
      <c r="AN125" s="94"/>
      <c r="AO125" s="94"/>
      <c r="AP125" s="94"/>
      <c r="AQ125" s="94"/>
      <c r="AR125" s="94"/>
      <c r="AS125" s="94"/>
      <c r="AT125" s="94"/>
      <c r="AU125" s="94"/>
      <c r="AV125" s="94"/>
      <c r="AW125" s="94"/>
      <c r="AX125" s="94"/>
      <c r="AY125" s="94"/>
      <c r="AZ125" s="94"/>
      <c r="BA125" s="94"/>
      <c r="BB125" s="94"/>
      <c r="BC125" s="94"/>
      <c r="BD125" s="94"/>
      <c r="BE125" s="94"/>
      <c r="BF125" s="94"/>
    </row>
    <row r="126" spans="1:58" ht="12.75" customHeight="1" x14ac:dyDescent="0.2">
      <c r="A126" s="81"/>
      <c r="B126" s="94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  <c r="R126" s="94"/>
      <c r="S126" s="94"/>
      <c r="T126" s="94"/>
      <c r="U126" s="94"/>
      <c r="V126" s="94"/>
      <c r="W126" s="94"/>
      <c r="X126" s="94"/>
      <c r="Y126" s="94"/>
      <c r="Z126" s="94"/>
      <c r="AA126" s="94"/>
      <c r="AB126" s="94"/>
      <c r="AC126" s="94"/>
      <c r="AD126" s="94"/>
      <c r="AE126" s="94"/>
      <c r="AF126" s="94"/>
      <c r="AG126" s="94"/>
      <c r="AH126" s="94"/>
      <c r="AI126" s="94"/>
      <c r="AJ126" s="94"/>
      <c r="AK126" s="94"/>
      <c r="AL126" s="94"/>
      <c r="AM126" s="94"/>
      <c r="AN126" s="94"/>
      <c r="AO126" s="94"/>
      <c r="AP126" s="94"/>
      <c r="AQ126" s="94"/>
      <c r="AR126" s="94"/>
      <c r="AS126" s="94"/>
      <c r="AT126" s="94"/>
      <c r="AU126" s="94"/>
      <c r="AV126" s="94"/>
      <c r="AW126" s="94"/>
      <c r="AX126" s="94"/>
      <c r="AY126" s="94"/>
      <c r="AZ126" s="94"/>
      <c r="BA126" s="94"/>
      <c r="BB126" s="94"/>
      <c r="BC126" s="94"/>
      <c r="BD126" s="94"/>
      <c r="BE126" s="94"/>
      <c r="BF126" s="94"/>
    </row>
    <row r="127" spans="1:58" ht="12.75" customHeight="1" x14ac:dyDescent="0.2">
      <c r="A127" s="81"/>
      <c r="B127" s="94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  <c r="R127" s="94"/>
      <c r="S127" s="94"/>
      <c r="T127" s="94"/>
      <c r="U127" s="94"/>
      <c r="V127" s="94"/>
      <c r="W127" s="94"/>
      <c r="X127" s="94"/>
      <c r="Y127" s="94"/>
      <c r="Z127" s="94"/>
      <c r="AA127" s="94"/>
      <c r="AB127" s="94"/>
      <c r="AC127" s="94"/>
      <c r="AD127" s="94"/>
      <c r="AE127" s="94"/>
      <c r="AF127" s="94"/>
      <c r="AG127" s="94"/>
      <c r="AH127" s="94"/>
      <c r="AI127" s="94"/>
      <c r="AJ127" s="94"/>
      <c r="AK127" s="94"/>
      <c r="AL127" s="94"/>
      <c r="AM127" s="94"/>
      <c r="AN127" s="94"/>
      <c r="AO127" s="94"/>
      <c r="AP127" s="94"/>
      <c r="AQ127" s="94"/>
      <c r="AR127" s="94"/>
      <c r="AS127" s="94"/>
      <c r="AT127" s="94"/>
      <c r="AU127" s="94"/>
      <c r="AV127" s="94"/>
      <c r="AW127" s="94"/>
      <c r="AX127" s="94"/>
      <c r="AY127" s="94"/>
      <c r="AZ127" s="94"/>
      <c r="BA127" s="94"/>
      <c r="BB127" s="94"/>
      <c r="BC127" s="94"/>
      <c r="BD127" s="94"/>
      <c r="BE127" s="94"/>
      <c r="BF127" s="94"/>
    </row>
    <row r="128" spans="1:58" ht="12.75" customHeight="1" x14ac:dyDescent="0.2">
      <c r="A128" s="81"/>
      <c r="B128" s="94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  <c r="R128" s="94"/>
      <c r="S128" s="94"/>
      <c r="T128" s="94"/>
      <c r="U128" s="94"/>
      <c r="V128" s="94"/>
      <c r="W128" s="94"/>
      <c r="X128" s="94"/>
      <c r="Y128" s="94"/>
      <c r="Z128" s="94"/>
      <c r="AA128" s="94"/>
      <c r="AB128" s="94"/>
      <c r="AC128" s="94"/>
      <c r="AD128" s="94"/>
      <c r="AE128" s="94"/>
      <c r="AF128" s="94"/>
      <c r="AG128" s="94"/>
      <c r="AH128" s="94"/>
      <c r="AI128" s="94"/>
      <c r="AJ128" s="94"/>
      <c r="AK128" s="94"/>
      <c r="AL128" s="94"/>
      <c r="AM128" s="94"/>
      <c r="AN128" s="94"/>
      <c r="AO128" s="94"/>
      <c r="AP128" s="94"/>
      <c r="AQ128" s="94"/>
      <c r="AR128" s="94"/>
      <c r="AS128" s="94"/>
      <c r="AT128" s="94"/>
      <c r="AU128" s="94"/>
      <c r="AV128" s="94"/>
      <c r="AW128" s="94"/>
      <c r="AX128" s="94"/>
      <c r="AY128" s="94"/>
      <c r="AZ128" s="94"/>
      <c r="BA128" s="94"/>
      <c r="BB128" s="94"/>
      <c r="BC128" s="94"/>
      <c r="BD128" s="94"/>
      <c r="BE128" s="94"/>
      <c r="BF128" s="94"/>
    </row>
    <row r="129" spans="1:58" ht="12.75" customHeight="1" x14ac:dyDescent="0.2">
      <c r="A129" s="81"/>
      <c r="B129" s="94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  <c r="R129" s="94"/>
      <c r="S129" s="94"/>
      <c r="T129" s="94"/>
      <c r="U129" s="94"/>
      <c r="V129" s="94"/>
      <c r="W129" s="94"/>
      <c r="X129" s="94"/>
      <c r="Y129" s="94"/>
      <c r="Z129" s="94"/>
      <c r="AA129" s="94"/>
      <c r="AB129" s="94"/>
      <c r="AC129" s="94"/>
      <c r="AD129" s="94"/>
      <c r="AE129" s="94"/>
      <c r="AF129" s="94"/>
      <c r="AG129" s="94"/>
      <c r="AH129" s="94"/>
      <c r="AI129" s="94"/>
      <c r="AJ129" s="94"/>
      <c r="AK129" s="94"/>
      <c r="AL129" s="94"/>
      <c r="AM129" s="94"/>
      <c r="AN129" s="94"/>
      <c r="AO129" s="94"/>
      <c r="AP129" s="94"/>
      <c r="AQ129" s="94"/>
      <c r="AR129" s="94"/>
      <c r="AS129" s="94"/>
      <c r="AT129" s="94"/>
      <c r="AU129" s="94"/>
      <c r="AV129" s="94"/>
      <c r="AW129" s="94"/>
      <c r="AX129" s="94"/>
      <c r="AY129" s="94"/>
      <c r="AZ129" s="94"/>
      <c r="BA129" s="94"/>
      <c r="BB129" s="94"/>
      <c r="BC129" s="94"/>
      <c r="BD129" s="94"/>
      <c r="BE129" s="94"/>
      <c r="BF129" s="94"/>
    </row>
    <row r="130" spans="1:58" ht="12.75" customHeight="1" x14ac:dyDescent="0.2">
      <c r="A130" s="81"/>
      <c r="B130" s="94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  <c r="R130" s="94"/>
      <c r="S130" s="94"/>
      <c r="T130" s="94"/>
      <c r="U130" s="94"/>
      <c r="V130" s="94"/>
      <c r="W130" s="94"/>
      <c r="X130" s="94"/>
      <c r="Y130" s="94"/>
      <c r="Z130" s="94"/>
      <c r="AA130" s="94"/>
      <c r="AB130" s="94"/>
      <c r="AC130" s="94"/>
      <c r="AD130" s="94"/>
      <c r="AE130" s="94"/>
      <c r="AF130" s="94"/>
      <c r="AG130" s="94"/>
      <c r="AH130" s="94"/>
      <c r="AI130" s="94"/>
      <c r="AJ130" s="94"/>
      <c r="AK130" s="94"/>
      <c r="AL130" s="94"/>
      <c r="AM130" s="94"/>
      <c r="AN130" s="94"/>
      <c r="AO130" s="94"/>
      <c r="AP130" s="94"/>
      <c r="AQ130" s="94"/>
      <c r="AR130" s="94"/>
      <c r="AS130" s="94"/>
      <c r="AT130" s="94"/>
      <c r="AU130" s="94"/>
      <c r="AV130" s="94"/>
      <c r="AW130" s="94"/>
      <c r="AX130" s="94"/>
      <c r="AY130" s="94"/>
      <c r="AZ130" s="94"/>
      <c r="BA130" s="94"/>
      <c r="BB130" s="94"/>
      <c r="BC130" s="94"/>
      <c r="BD130" s="94"/>
      <c r="BE130" s="94"/>
      <c r="BF130" s="94"/>
    </row>
    <row r="131" spans="1:58" ht="12.75" customHeight="1" x14ac:dyDescent="0.2">
      <c r="A131" s="81"/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4"/>
      <c r="AL131" s="94"/>
      <c r="AM131" s="94"/>
      <c r="AN131" s="94"/>
      <c r="AO131" s="94"/>
      <c r="AP131" s="94"/>
      <c r="AQ131" s="94"/>
      <c r="AR131" s="94"/>
      <c r="AS131" s="94"/>
      <c r="AT131" s="94"/>
      <c r="AU131" s="94"/>
      <c r="AV131" s="94"/>
      <c r="AW131" s="94"/>
      <c r="AX131" s="94"/>
      <c r="AY131" s="94"/>
      <c r="AZ131" s="94"/>
      <c r="BA131" s="94"/>
      <c r="BB131" s="94"/>
      <c r="BC131" s="94"/>
      <c r="BD131" s="94"/>
      <c r="BE131" s="94"/>
      <c r="BF131" s="94"/>
    </row>
    <row r="132" spans="1:58" ht="12.75" customHeight="1" x14ac:dyDescent="0.2">
      <c r="A132" s="81"/>
      <c r="B132" s="94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  <c r="R132" s="94"/>
      <c r="S132" s="94"/>
      <c r="T132" s="94"/>
      <c r="U132" s="94"/>
      <c r="V132" s="94"/>
      <c r="W132" s="94"/>
      <c r="X132" s="94"/>
      <c r="Y132" s="94"/>
      <c r="Z132" s="94"/>
      <c r="AA132" s="94"/>
      <c r="AB132" s="94"/>
      <c r="AC132" s="94"/>
      <c r="AD132" s="94"/>
      <c r="AE132" s="94"/>
      <c r="AF132" s="94"/>
      <c r="AG132" s="94"/>
      <c r="AH132" s="94"/>
      <c r="AI132" s="94"/>
      <c r="AJ132" s="94"/>
      <c r="AK132" s="94"/>
      <c r="AL132" s="94"/>
      <c r="AM132" s="94"/>
      <c r="AN132" s="94"/>
      <c r="AO132" s="94"/>
      <c r="AP132" s="94"/>
      <c r="AQ132" s="94"/>
      <c r="AR132" s="94"/>
      <c r="AS132" s="94"/>
      <c r="AT132" s="94"/>
      <c r="AU132" s="94"/>
      <c r="AV132" s="94"/>
      <c r="AW132" s="94"/>
      <c r="AX132" s="94"/>
      <c r="AY132" s="94"/>
      <c r="AZ132" s="94"/>
      <c r="BA132" s="94"/>
      <c r="BB132" s="94"/>
      <c r="BC132" s="94"/>
      <c r="BD132" s="94"/>
      <c r="BE132" s="94"/>
      <c r="BF132" s="94"/>
    </row>
    <row r="133" spans="1:58" ht="12.75" customHeight="1" x14ac:dyDescent="0.2">
      <c r="A133" s="81"/>
      <c r="B133" s="94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  <c r="R133" s="94"/>
      <c r="S133" s="94"/>
      <c r="T133" s="94"/>
      <c r="U133" s="94"/>
      <c r="V133" s="94"/>
      <c r="W133" s="94"/>
      <c r="X133" s="94"/>
      <c r="Y133" s="94"/>
      <c r="Z133" s="94"/>
      <c r="AA133" s="94"/>
      <c r="AB133" s="94"/>
      <c r="AC133" s="94"/>
      <c r="AD133" s="94"/>
      <c r="AE133" s="94"/>
      <c r="AF133" s="94"/>
      <c r="AG133" s="94"/>
      <c r="AH133" s="94"/>
      <c r="AI133" s="94"/>
      <c r="AJ133" s="94"/>
      <c r="AK133" s="94"/>
      <c r="AL133" s="94"/>
      <c r="AM133" s="94"/>
      <c r="AN133" s="94"/>
      <c r="AO133" s="94"/>
      <c r="AP133" s="94"/>
      <c r="AQ133" s="94"/>
      <c r="AR133" s="94"/>
      <c r="AS133" s="94"/>
      <c r="AT133" s="94"/>
      <c r="AU133" s="94"/>
      <c r="AV133" s="94"/>
      <c r="AW133" s="94"/>
      <c r="AX133" s="94"/>
      <c r="AY133" s="94"/>
      <c r="AZ133" s="94"/>
      <c r="BA133" s="94"/>
      <c r="BB133" s="94"/>
      <c r="BC133" s="94"/>
      <c r="BD133" s="94"/>
      <c r="BE133" s="94"/>
      <c r="BF133" s="94"/>
    </row>
    <row r="134" spans="1:58" ht="12.75" customHeight="1" x14ac:dyDescent="0.2">
      <c r="A134" s="81"/>
      <c r="B134" s="94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  <c r="R134" s="94"/>
      <c r="S134" s="94"/>
      <c r="T134" s="94"/>
      <c r="U134" s="94"/>
      <c r="V134" s="94"/>
      <c r="W134" s="94"/>
      <c r="X134" s="94"/>
      <c r="Y134" s="94"/>
      <c r="Z134" s="94"/>
      <c r="AA134" s="94"/>
      <c r="AB134" s="94"/>
      <c r="AC134" s="94"/>
      <c r="AD134" s="94"/>
      <c r="AE134" s="94"/>
      <c r="AF134" s="94"/>
      <c r="AG134" s="94"/>
      <c r="AH134" s="94"/>
      <c r="AI134" s="94"/>
      <c r="AJ134" s="94"/>
      <c r="AK134" s="94"/>
      <c r="AL134" s="94"/>
      <c r="AM134" s="94"/>
      <c r="AN134" s="94"/>
      <c r="AO134" s="94"/>
      <c r="AP134" s="94"/>
      <c r="AQ134" s="94"/>
      <c r="AR134" s="94"/>
      <c r="AS134" s="94"/>
      <c r="AT134" s="94"/>
      <c r="AU134" s="94"/>
      <c r="AV134" s="94"/>
      <c r="AW134" s="94"/>
      <c r="AX134" s="94"/>
      <c r="AY134" s="94"/>
      <c r="AZ134" s="94"/>
      <c r="BA134" s="94"/>
      <c r="BB134" s="94"/>
      <c r="BC134" s="94"/>
      <c r="BD134" s="94"/>
      <c r="BE134" s="94"/>
      <c r="BF134" s="94"/>
    </row>
    <row r="135" spans="1:58" ht="12.75" customHeight="1" x14ac:dyDescent="0.2">
      <c r="A135" s="81"/>
      <c r="B135" s="94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  <c r="R135" s="94"/>
      <c r="S135" s="94"/>
      <c r="T135" s="94"/>
      <c r="U135" s="94"/>
      <c r="V135" s="94"/>
      <c r="W135" s="94"/>
      <c r="X135" s="94"/>
      <c r="Y135" s="94"/>
      <c r="Z135" s="94"/>
      <c r="AA135" s="94"/>
      <c r="AB135" s="94"/>
      <c r="AC135" s="94"/>
      <c r="AD135" s="94"/>
      <c r="AE135" s="94"/>
      <c r="AF135" s="94"/>
      <c r="AG135" s="94"/>
      <c r="AH135" s="94"/>
      <c r="AI135" s="94"/>
      <c r="AJ135" s="94"/>
      <c r="AK135" s="94"/>
      <c r="AL135" s="94"/>
      <c r="AM135" s="94"/>
      <c r="AN135" s="94"/>
      <c r="AO135" s="94"/>
      <c r="AP135" s="94"/>
      <c r="AQ135" s="94"/>
      <c r="AR135" s="94"/>
      <c r="AS135" s="94"/>
      <c r="AT135" s="94"/>
      <c r="AU135" s="94"/>
      <c r="AV135" s="94"/>
      <c r="AW135" s="94"/>
      <c r="AX135" s="94"/>
      <c r="AY135" s="94"/>
      <c r="AZ135" s="94"/>
      <c r="BA135" s="94"/>
      <c r="BB135" s="94"/>
      <c r="BC135" s="94"/>
      <c r="BD135" s="94"/>
      <c r="BE135" s="94"/>
      <c r="BF135" s="94"/>
    </row>
    <row r="136" spans="1:58" ht="12.75" customHeight="1" x14ac:dyDescent="0.2">
      <c r="A136" s="81"/>
      <c r="B136" s="94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  <c r="R136" s="94"/>
      <c r="S136" s="94"/>
      <c r="T136" s="94"/>
      <c r="U136" s="94"/>
      <c r="V136" s="94"/>
      <c r="W136" s="94"/>
      <c r="X136" s="94"/>
      <c r="Y136" s="94"/>
      <c r="Z136" s="94"/>
      <c r="AA136" s="94"/>
      <c r="AB136" s="94"/>
      <c r="AC136" s="94"/>
      <c r="AD136" s="94"/>
      <c r="AE136" s="94"/>
      <c r="AF136" s="94"/>
      <c r="AG136" s="94"/>
      <c r="AH136" s="94"/>
      <c r="AI136" s="94"/>
      <c r="AJ136" s="94"/>
      <c r="AK136" s="94"/>
      <c r="AL136" s="94"/>
      <c r="AM136" s="94"/>
      <c r="AN136" s="94"/>
      <c r="AO136" s="94"/>
      <c r="AP136" s="94"/>
      <c r="AQ136" s="94"/>
      <c r="AR136" s="94"/>
      <c r="AS136" s="94"/>
      <c r="AT136" s="94"/>
      <c r="AU136" s="94"/>
      <c r="AV136" s="94"/>
      <c r="AW136" s="94"/>
      <c r="AX136" s="94"/>
      <c r="AY136" s="94"/>
      <c r="AZ136" s="94"/>
      <c r="BA136" s="94"/>
      <c r="BB136" s="94"/>
      <c r="BC136" s="94"/>
      <c r="BD136" s="94"/>
      <c r="BE136" s="94"/>
      <c r="BF136" s="94"/>
    </row>
    <row r="137" spans="1:58" ht="12.75" customHeight="1" x14ac:dyDescent="0.2">
      <c r="A137" s="81"/>
      <c r="B137" s="94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  <c r="R137" s="94"/>
      <c r="S137" s="94"/>
      <c r="T137" s="94"/>
      <c r="U137" s="94"/>
      <c r="V137" s="94"/>
      <c r="W137" s="94"/>
      <c r="X137" s="94"/>
      <c r="Y137" s="94"/>
      <c r="Z137" s="94"/>
      <c r="AA137" s="94"/>
      <c r="AB137" s="94"/>
      <c r="AC137" s="94"/>
      <c r="AD137" s="94"/>
      <c r="AE137" s="94"/>
      <c r="AF137" s="94"/>
      <c r="AG137" s="94"/>
      <c r="AH137" s="94"/>
      <c r="AI137" s="94"/>
      <c r="AJ137" s="94"/>
      <c r="AK137" s="94"/>
      <c r="AL137" s="94"/>
      <c r="AM137" s="94"/>
      <c r="AN137" s="94"/>
      <c r="AO137" s="94"/>
      <c r="AP137" s="94"/>
      <c r="AQ137" s="94"/>
      <c r="AR137" s="94"/>
      <c r="AS137" s="94"/>
      <c r="AT137" s="94"/>
      <c r="AU137" s="94"/>
      <c r="AV137" s="94"/>
      <c r="AW137" s="94"/>
      <c r="AX137" s="94"/>
      <c r="AY137" s="94"/>
      <c r="AZ137" s="94"/>
      <c r="BA137" s="94"/>
      <c r="BB137" s="94"/>
      <c r="BC137" s="94"/>
      <c r="BD137" s="94"/>
      <c r="BE137" s="94"/>
      <c r="BF137" s="94"/>
    </row>
    <row r="138" spans="1:58" ht="12.75" customHeight="1" x14ac:dyDescent="0.2">
      <c r="A138" s="81"/>
      <c r="B138" s="94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  <c r="R138" s="94"/>
      <c r="S138" s="94"/>
      <c r="T138" s="94"/>
      <c r="U138" s="94"/>
      <c r="V138" s="94"/>
      <c r="W138" s="94"/>
      <c r="X138" s="94"/>
      <c r="Y138" s="94"/>
      <c r="Z138" s="94"/>
      <c r="AA138" s="94"/>
      <c r="AB138" s="94"/>
      <c r="AC138" s="94"/>
      <c r="AD138" s="94"/>
      <c r="AE138" s="94"/>
      <c r="AF138" s="94"/>
      <c r="AG138" s="94"/>
      <c r="AH138" s="94"/>
      <c r="AI138" s="94"/>
      <c r="AJ138" s="94"/>
      <c r="AK138" s="94"/>
      <c r="AL138" s="94"/>
      <c r="AM138" s="94"/>
      <c r="AN138" s="94"/>
      <c r="AO138" s="94"/>
      <c r="AP138" s="94"/>
      <c r="AQ138" s="94"/>
      <c r="AR138" s="94"/>
      <c r="AS138" s="94"/>
      <c r="AT138" s="94"/>
      <c r="AU138" s="94"/>
      <c r="AV138" s="94"/>
      <c r="AW138" s="94"/>
      <c r="AX138" s="94"/>
      <c r="AY138" s="94"/>
      <c r="AZ138" s="94"/>
      <c r="BA138" s="94"/>
      <c r="BB138" s="94"/>
      <c r="BC138" s="94"/>
      <c r="BD138" s="94"/>
      <c r="BE138" s="94"/>
      <c r="BF138" s="94"/>
    </row>
    <row r="139" spans="1:58" ht="12.75" customHeight="1" x14ac:dyDescent="0.2">
      <c r="B139" s="94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  <c r="R139" s="94"/>
      <c r="S139" s="94"/>
      <c r="T139" s="94"/>
      <c r="U139" s="94"/>
      <c r="V139" s="94"/>
      <c r="W139" s="94"/>
      <c r="X139" s="94"/>
      <c r="Y139" s="94"/>
      <c r="Z139" s="94"/>
      <c r="AA139" s="94"/>
      <c r="AB139" s="94"/>
      <c r="AC139" s="94"/>
      <c r="AD139" s="94"/>
      <c r="AE139" s="94"/>
      <c r="AF139" s="94"/>
      <c r="AG139" s="94"/>
      <c r="AH139" s="94"/>
      <c r="AI139" s="94"/>
      <c r="AJ139" s="94"/>
      <c r="AK139" s="94"/>
      <c r="AL139" s="94"/>
      <c r="AM139" s="94"/>
      <c r="AN139" s="94"/>
      <c r="AO139" s="94"/>
      <c r="AP139" s="94"/>
      <c r="AQ139" s="94"/>
      <c r="AR139" s="94"/>
      <c r="AS139" s="94"/>
      <c r="AT139" s="94"/>
      <c r="AU139" s="94"/>
      <c r="AV139" s="94"/>
      <c r="AW139" s="94"/>
      <c r="AX139" s="94"/>
      <c r="AY139" s="94"/>
      <c r="AZ139" s="94"/>
      <c r="BA139" s="94"/>
      <c r="BB139" s="94"/>
      <c r="BC139" s="94"/>
      <c r="BD139" s="94"/>
      <c r="BE139" s="94"/>
      <c r="BF139" s="94"/>
    </row>
    <row r="140" spans="1:58" ht="12.75" customHeight="1" x14ac:dyDescent="0.2">
      <c r="B140" s="94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  <c r="R140" s="94"/>
      <c r="S140" s="94"/>
      <c r="T140" s="94"/>
      <c r="U140" s="94"/>
      <c r="V140" s="94"/>
      <c r="W140" s="94"/>
      <c r="X140" s="94"/>
      <c r="Y140" s="94"/>
      <c r="Z140" s="94"/>
      <c r="AA140" s="94"/>
      <c r="AB140" s="94"/>
      <c r="AC140" s="94"/>
      <c r="AD140" s="94"/>
      <c r="AE140" s="94"/>
      <c r="AF140" s="94"/>
      <c r="AG140" s="94"/>
      <c r="AH140" s="94"/>
      <c r="AI140" s="94"/>
      <c r="AJ140" s="94"/>
      <c r="AK140" s="94"/>
      <c r="AL140" s="94"/>
      <c r="AM140" s="94"/>
      <c r="AN140" s="94"/>
      <c r="AO140" s="94"/>
      <c r="AP140" s="94"/>
      <c r="AQ140" s="94"/>
      <c r="AR140" s="94"/>
      <c r="AS140" s="94"/>
      <c r="AT140" s="94"/>
      <c r="AU140" s="94"/>
      <c r="AV140" s="94"/>
      <c r="AW140" s="94"/>
      <c r="AX140" s="94"/>
      <c r="AY140" s="94"/>
      <c r="AZ140" s="94"/>
      <c r="BA140" s="94"/>
      <c r="BB140" s="94"/>
      <c r="BC140" s="94"/>
      <c r="BD140" s="94"/>
      <c r="BE140" s="94"/>
      <c r="BF140" s="94"/>
    </row>
    <row r="141" spans="1:58" ht="12.75" customHeight="1" x14ac:dyDescent="0.2">
      <c r="B141" s="94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  <c r="AC141" s="94"/>
      <c r="AD141" s="94"/>
      <c r="AE141" s="94"/>
      <c r="AF141" s="94"/>
      <c r="AG141" s="94"/>
      <c r="AH141" s="94"/>
      <c r="AI141" s="94"/>
      <c r="AJ141" s="94"/>
      <c r="AK141" s="94"/>
      <c r="AL141" s="94"/>
      <c r="AM141" s="94"/>
      <c r="AN141" s="94"/>
      <c r="AO141" s="94"/>
      <c r="AP141" s="94"/>
      <c r="AQ141" s="94"/>
      <c r="AR141" s="94"/>
      <c r="AS141" s="94"/>
      <c r="AT141" s="94"/>
      <c r="AU141" s="94"/>
      <c r="AV141" s="94"/>
      <c r="AW141" s="94"/>
      <c r="AX141" s="94"/>
      <c r="AY141" s="94"/>
      <c r="AZ141" s="94"/>
      <c r="BA141" s="94"/>
      <c r="BB141" s="94"/>
      <c r="BC141" s="94"/>
      <c r="BD141" s="94"/>
      <c r="BE141" s="94"/>
      <c r="BF141" s="94"/>
    </row>
    <row r="142" spans="1:58" ht="12.75" customHeight="1" x14ac:dyDescent="0.2">
      <c r="B142" s="94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  <c r="R142" s="94"/>
      <c r="S142" s="94"/>
      <c r="T142" s="94"/>
      <c r="U142" s="94"/>
      <c r="V142" s="94"/>
      <c r="W142" s="94"/>
      <c r="X142" s="94"/>
      <c r="Y142" s="94"/>
      <c r="Z142" s="94"/>
      <c r="AA142" s="94"/>
      <c r="AB142" s="94"/>
      <c r="AC142" s="94"/>
      <c r="AD142" s="94"/>
      <c r="AE142" s="94"/>
      <c r="AF142" s="94"/>
      <c r="AG142" s="94"/>
      <c r="AH142" s="94"/>
      <c r="AI142" s="94"/>
      <c r="AJ142" s="94"/>
      <c r="AK142" s="94"/>
      <c r="AL142" s="94"/>
      <c r="AM142" s="94"/>
      <c r="AN142" s="94"/>
      <c r="AO142" s="94"/>
      <c r="AP142" s="94"/>
      <c r="AQ142" s="94"/>
      <c r="AR142" s="94"/>
      <c r="AS142" s="94"/>
      <c r="AT142" s="94"/>
      <c r="AU142" s="94"/>
      <c r="AV142" s="94"/>
      <c r="AW142" s="94"/>
      <c r="AX142" s="94"/>
      <c r="AY142" s="94"/>
      <c r="AZ142" s="94"/>
      <c r="BA142" s="94"/>
      <c r="BB142" s="94"/>
      <c r="BC142" s="94"/>
      <c r="BD142" s="94"/>
      <c r="BE142" s="94"/>
      <c r="BF142" s="94"/>
    </row>
    <row r="143" spans="1:58" ht="12.75" customHeight="1" x14ac:dyDescent="0.2">
      <c r="B143" s="94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  <c r="AF143" s="94"/>
      <c r="AG143" s="94"/>
      <c r="AH143" s="94"/>
      <c r="AI143" s="94"/>
      <c r="AJ143" s="94"/>
      <c r="AK143" s="94"/>
      <c r="AL143" s="94"/>
      <c r="AM143" s="94"/>
      <c r="AN143" s="94"/>
      <c r="AO143" s="94"/>
      <c r="AP143" s="94"/>
      <c r="AQ143" s="94"/>
      <c r="AR143" s="94"/>
      <c r="AS143" s="94"/>
      <c r="AT143" s="94"/>
      <c r="AU143" s="94"/>
      <c r="AV143" s="94"/>
      <c r="AW143" s="94"/>
      <c r="AX143" s="94"/>
      <c r="AY143" s="94"/>
      <c r="AZ143" s="94"/>
      <c r="BA143" s="94"/>
      <c r="BB143" s="94"/>
      <c r="BC143" s="94"/>
      <c r="BD143" s="94"/>
      <c r="BE143" s="94"/>
      <c r="BF143" s="94"/>
    </row>
    <row r="144" spans="1:58" ht="12.75" customHeight="1" x14ac:dyDescent="0.2">
      <c r="B144" s="94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  <c r="R144" s="94"/>
      <c r="S144" s="94"/>
      <c r="T144" s="94"/>
      <c r="U144" s="94"/>
      <c r="V144" s="94"/>
      <c r="W144" s="94"/>
      <c r="X144" s="94"/>
      <c r="Y144" s="94"/>
      <c r="Z144" s="94"/>
      <c r="AA144" s="94"/>
      <c r="AB144" s="94"/>
      <c r="AC144" s="94"/>
      <c r="AD144" s="94"/>
      <c r="AE144" s="94"/>
      <c r="AF144" s="94"/>
      <c r="AG144" s="94"/>
      <c r="AH144" s="94"/>
      <c r="AI144" s="94"/>
      <c r="AJ144" s="94"/>
      <c r="AK144" s="94"/>
      <c r="AL144" s="94"/>
      <c r="AM144" s="94"/>
      <c r="AN144" s="94"/>
      <c r="AO144" s="94"/>
      <c r="AP144" s="94"/>
      <c r="AQ144" s="94"/>
      <c r="AR144" s="94"/>
      <c r="AS144" s="94"/>
      <c r="AT144" s="94"/>
      <c r="AU144" s="94"/>
      <c r="AV144" s="94"/>
      <c r="AW144" s="94"/>
      <c r="AX144" s="94"/>
      <c r="AY144" s="94"/>
      <c r="AZ144" s="94"/>
      <c r="BA144" s="94"/>
      <c r="BB144" s="94"/>
      <c r="BC144" s="94"/>
      <c r="BD144" s="94"/>
      <c r="BE144" s="94"/>
      <c r="BF144" s="94"/>
    </row>
    <row r="145" spans="1:58" ht="12.75" customHeight="1" x14ac:dyDescent="0.2">
      <c r="B145" s="94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4"/>
      <c r="AD145" s="94"/>
      <c r="AE145" s="94"/>
      <c r="AF145" s="94"/>
      <c r="AG145" s="94"/>
      <c r="AH145" s="94"/>
      <c r="AI145" s="94"/>
      <c r="AJ145" s="94"/>
      <c r="AK145" s="94"/>
      <c r="AL145" s="94"/>
      <c r="AM145" s="94"/>
      <c r="AN145" s="94"/>
      <c r="AO145" s="94"/>
      <c r="AP145" s="94"/>
      <c r="AQ145" s="94"/>
      <c r="AR145" s="94"/>
      <c r="AS145" s="94"/>
      <c r="AT145" s="94"/>
      <c r="AU145" s="94"/>
      <c r="AV145" s="94"/>
      <c r="AW145" s="94"/>
      <c r="AX145" s="94"/>
      <c r="AY145" s="94"/>
      <c r="AZ145" s="94"/>
      <c r="BA145" s="94"/>
      <c r="BB145" s="94"/>
      <c r="BC145" s="94"/>
      <c r="BD145" s="94"/>
      <c r="BE145" s="94"/>
      <c r="BF145" s="94"/>
    </row>
    <row r="146" spans="1:58" ht="12.75" customHeight="1" x14ac:dyDescent="0.2">
      <c r="B146" s="94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4"/>
      <c r="AD146" s="94"/>
      <c r="AE146" s="94"/>
      <c r="AF146" s="94"/>
      <c r="AG146" s="94"/>
      <c r="AH146" s="94"/>
      <c r="AI146" s="94"/>
      <c r="AJ146" s="94"/>
      <c r="AK146" s="94"/>
      <c r="AL146" s="94"/>
      <c r="AM146" s="94"/>
      <c r="AN146" s="94"/>
      <c r="AO146" s="94"/>
      <c r="AP146" s="94"/>
      <c r="AQ146" s="94"/>
      <c r="AR146" s="94"/>
      <c r="AS146" s="94"/>
      <c r="AT146" s="94"/>
      <c r="AU146" s="94"/>
      <c r="AV146" s="94"/>
      <c r="AW146" s="94"/>
      <c r="AX146" s="94"/>
      <c r="AY146" s="94"/>
      <c r="AZ146" s="94"/>
      <c r="BA146" s="94"/>
      <c r="BB146" s="94"/>
      <c r="BC146" s="94"/>
      <c r="BD146" s="94"/>
      <c r="BE146" s="94"/>
      <c r="BF146" s="94"/>
    </row>
    <row r="147" spans="1:58" ht="12.75" customHeight="1" x14ac:dyDescent="0.2">
      <c r="B147" s="94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  <c r="AF147" s="94"/>
      <c r="AG147" s="94"/>
      <c r="AH147" s="94"/>
      <c r="AI147" s="94"/>
      <c r="AJ147" s="94"/>
      <c r="AK147" s="94"/>
      <c r="AL147" s="94"/>
      <c r="AM147" s="94"/>
      <c r="AN147" s="94"/>
      <c r="AO147" s="94"/>
      <c r="AP147" s="94"/>
      <c r="AQ147" s="94"/>
      <c r="AR147" s="94"/>
      <c r="AS147" s="94"/>
      <c r="AT147" s="94"/>
      <c r="AU147" s="94"/>
      <c r="AV147" s="94"/>
      <c r="AW147" s="94"/>
      <c r="AX147" s="94"/>
      <c r="AY147" s="94"/>
      <c r="AZ147" s="94"/>
      <c r="BA147" s="94"/>
      <c r="BB147" s="94"/>
      <c r="BC147" s="94"/>
      <c r="BD147" s="94"/>
      <c r="BE147" s="94"/>
      <c r="BF147" s="94"/>
    </row>
    <row r="148" spans="1:58" ht="12.75" customHeight="1" x14ac:dyDescent="0.2">
      <c r="B148" s="94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  <c r="R148" s="94"/>
      <c r="S148" s="94"/>
      <c r="T148" s="94"/>
      <c r="U148" s="94"/>
      <c r="V148" s="94"/>
      <c r="W148" s="94"/>
      <c r="X148" s="94"/>
      <c r="Y148" s="94"/>
      <c r="Z148" s="94"/>
      <c r="AA148" s="94"/>
      <c r="AB148" s="94"/>
      <c r="AC148" s="94"/>
      <c r="AD148" s="94"/>
      <c r="AE148" s="94"/>
      <c r="AF148" s="94"/>
      <c r="AG148" s="94"/>
      <c r="AH148" s="94"/>
      <c r="AI148" s="94"/>
      <c r="AJ148" s="94"/>
      <c r="AK148" s="94"/>
      <c r="AL148" s="94"/>
      <c r="AM148" s="94"/>
      <c r="AN148" s="94"/>
      <c r="AO148" s="94"/>
      <c r="AP148" s="94"/>
      <c r="AQ148" s="94"/>
      <c r="AR148" s="94"/>
      <c r="AS148" s="94"/>
      <c r="AT148" s="94"/>
      <c r="AU148" s="94"/>
      <c r="AV148" s="94"/>
      <c r="AW148" s="94"/>
      <c r="AX148" s="94"/>
      <c r="AY148" s="94"/>
      <c r="AZ148" s="94"/>
      <c r="BA148" s="94"/>
      <c r="BB148" s="94"/>
      <c r="BC148" s="94"/>
      <c r="BD148" s="94"/>
      <c r="BE148" s="94"/>
      <c r="BF148" s="94"/>
    </row>
    <row r="149" spans="1:58" ht="12.75" customHeight="1" x14ac:dyDescent="0.2">
      <c r="B149" s="94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  <c r="R149" s="94"/>
      <c r="S149" s="94"/>
      <c r="T149" s="94"/>
      <c r="U149" s="94"/>
      <c r="V149" s="94"/>
      <c r="W149" s="94"/>
      <c r="X149" s="94"/>
      <c r="Y149" s="94"/>
      <c r="Z149" s="94"/>
      <c r="AA149" s="94"/>
      <c r="AB149" s="94"/>
      <c r="AC149" s="94"/>
      <c r="AD149" s="94"/>
      <c r="AE149" s="94"/>
      <c r="AF149" s="94"/>
      <c r="AG149" s="94"/>
      <c r="AH149" s="94"/>
      <c r="AI149" s="94"/>
      <c r="AJ149" s="94"/>
      <c r="AK149" s="94"/>
      <c r="AL149" s="94"/>
      <c r="AM149" s="94"/>
      <c r="AN149" s="94"/>
      <c r="AO149" s="94"/>
      <c r="AP149" s="94"/>
      <c r="AQ149" s="94"/>
      <c r="AR149" s="94"/>
      <c r="AS149" s="94"/>
      <c r="AT149" s="94"/>
      <c r="AU149" s="94"/>
      <c r="AV149" s="94"/>
      <c r="AW149" s="94"/>
      <c r="AX149" s="94"/>
      <c r="AY149" s="94"/>
      <c r="AZ149" s="94"/>
      <c r="BA149" s="94"/>
      <c r="BB149" s="94"/>
      <c r="BC149" s="94"/>
      <c r="BD149" s="94"/>
      <c r="BE149" s="94"/>
      <c r="BF149" s="94"/>
    </row>
    <row r="150" spans="1:58" ht="12.75" customHeight="1" x14ac:dyDescent="0.2">
      <c r="B150" s="94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  <c r="R150" s="94"/>
      <c r="S150" s="94"/>
      <c r="T150" s="94"/>
      <c r="U150" s="94"/>
      <c r="V150" s="94"/>
      <c r="W150" s="94"/>
      <c r="X150" s="94"/>
      <c r="Y150" s="94"/>
      <c r="Z150" s="94"/>
      <c r="AA150" s="94"/>
      <c r="AB150" s="94"/>
      <c r="AC150" s="94"/>
      <c r="AD150" s="94"/>
      <c r="AE150" s="94"/>
      <c r="AF150" s="94"/>
      <c r="AG150" s="94"/>
      <c r="AH150" s="94"/>
      <c r="AI150" s="94"/>
      <c r="AJ150" s="94"/>
      <c r="AK150" s="94"/>
      <c r="AL150" s="94"/>
      <c r="AM150" s="94"/>
      <c r="AN150" s="94"/>
      <c r="AO150" s="94"/>
      <c r="AP150" s="94"/>
      <c r="AQ150" s="94"/>
      <c r="AR150" s="94"/>
      <c r="AS150" s="94"/>
      <c r="AT150" s="94"/>
      <c r="AU150" s="94"/>
      <c r="AV150" s="94"/>
      <c r="AW150" s="94"/>
      <c r="AX150" s="94"/>
      <c r="AY150" s="94"/>
      <c r="AZ150" s="94"/>
      <c r="BA150" s="94"/>
      <c r="BB150" s="94"/>
      <c r="BC150" s="94"/>
      <c r="BD150" s="94"/>
      <c r="BE150" s="94"/>
      <c r="BF150" s="94"/>
    </row>
    <row r="151" spans="1:58" ht="12.75" customHeight="1" x14ac:dyDescent="0.2">
      <c r="B151" s="94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  <c r="R151" s="94"/>
      <c r="S151" s="94"/>
      <c r="T151" s="94"/>
      <c r="U151" s="94"/>
      <c r="V151" s="94"/>
      <c r="W151" s="94"/>
      <c r="X151" s="94"/>
      <c r="Y151" s="94"/>
      <c r="Z151" s="94"/>
      <c r="AA151" s="94"/>
      <c r="AB151" s="94"/>
      <c r="AC151" s="94"/>
      <c r="AD151" s="94"/>
      <c r="AE151" s="94"/>
      <c r="AF151" s="94"/>
      <c r="AG151" s="94"/>
      <c r="AH151" s="94"/>
      <c r="AI151" s="94"/>
      <c r="AJ151" s="94"/>
      <c r="AK151" s="94"/>
      <c r="AL151" s="94"/>
      <c r="AM151" s="94"/>
      <c r="AN151" s="94"/>
      <c r="AO151" s="94"/>
      <c r="AP151" s="94"/>
      <c r="AQ151" s="94"/>
      <c r="AR151" s="94"/>
      <c r="AS151" s="94"/>
      <c r="AT151" s="94"/>
      <c r="AU151" s="94"/>
      <c r="AV151" s="94"/>
      <c r="AW151" s="94"/>
      <c r="AX151" s="94"/>
      <c r="AY151" s="94"/>
      <c r="AZ151" s="94"/>
      <c r="BA151" s="94"/>
      <c r="BB151" s="94"/>
      <c r="BC151" s="94"/>
      <c r="BD151" s="94"/>
      <c r="BE151" s="94"/>
      <c r="BF151" s="94"/>
    </row>
    <row r="152" spans="1:58" ht="12.75" customHeight="1" x14ac:dyDescent="0.2">
      <c r="B152" s="94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  <c r="R152" s="94"/>
      <c r="S152" s="94"/>
      <c r="T152" s="94"/>
      <c r="U152" s="94"/>
      <c r="V152" s="94"/>
      <c r="W152" s="94"/>
      <c r="X152" s="94"/>
      <c r="Y152" s="94"/>
      <c r="Z152" s="94"/>
      <c r="AA152" s="94"/>
      <c r="AB152" s="94"/>
      <c r="AC152" s="94"/>
      <c r="AD152" s="94"/>
      <c r="AE152" s="94"/>
      <c r="AF152" s="94"/>
      <c r="AG152" s="94"/>
      <c r="AH152" s="94"/>
      <c r="AI152" s="94"/>
      <c r="AJ152" s="94"/>
      <c r="AK152" s="94"/>
      <c r="AL152" s="94"/>
      <c r="AM152" s="94"/>
      <c r="AN152" s="94"/>
      <c r="AO152" s="94"/>
      <c r="AP152" s="94"/>
      <c r="AQ152" s="94"/>
      <c r="AR152" s="94"/>
      <c r="AS152" s="94"/>
      <c r="AT152" s="94"/>
      <c r="AU152" s="94"/>
      <c r="AV152" s="94"/>
      <c r="AW152" s="94"/>
      <c r="AX152" s="94"/>
      <c r="AY152" s="94"/>
      <c r="AZ152" s="94"/>
      <c r="BA152" s="94"/>
      <c r="BB152" s="94"/>
      <c r="BC152" s="94"/>
      <c r="BD152" s="94"/>
      <c r="BE152" s="94"/>
      <c r="BF152" s="94"/>
    </row>
    <row r="153" spans="1:58" ht="12.75" customHeight="1" x14ac:dyDescent="0.2">
      <c r="B153" s="94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  <c r="R153" s="94"/>
      <c r="S153" s="94"/>
      <c r="T153" s="94"/>
      <c r="U153" s="94"/>
      <c r="V153" s="94"/>
      <c r="W153" s="94"/>
      <c r="X153" s="94"/>
      <c r="Y153" s="94"/>
      <c r="Z153" s="94"/>
      <c r="AA153" s="94"/>
      <c r="AB153" s="94"/>
      <c r="AC153" s="94"/>
      <c r="AD153" s="94"/>
      <c r="AE153" s="94"/>
      <c r="AF153" s="94"/>
      <c r="AG153" s="94"/>
      <c r="AH153" s="94"/>
      <c r="AI153" s="94"/>
      <c r="AJ153" s="94"/>
      <c r="AK153" s="94"/>
      <c r="AL153" s="94"/>
      <c r="AM153" s="94"/>
      <c r="AN153" s="94"/>
      <c r="AO153" s="94"/>
      <c r="AP153" s="94"/>
      <c r="AQ153" s="94"/>
      <c r="AR153" s="94"/>
      <c r="AS153" s="94"/>
      <c r="AT153" s="94"/>
      <c r="AU153" s="94"/>
      <c r="AV153" s="94"/>
      <c r="AW153" s="94"/>
      <c r="AX153" s="94"/>
      <c r="AY153" s="94"/>
      <c r="AZ153" s="94"/>
      <c r="BA153" s="94"/>
      <c r="BB153" s="94"/>
      <c r="BC153" s="94"/>
      <c r="BD153" s="94"/>
      <c r="BE153" s="94"/>
      <c r="BF153" s="94"/>
    </row>
    <row r="154" spans="1:58" ht="12.75" customHeight="1" x14ac:dyDescent="0.2">
      <c r="A154" s="81"/>
      <c r="B154" s="94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  <c r="R154" s="94"/>
      <c r="S154" s="94"/>
      <c r="T154" s="94"/>
      <c r="U154" s="94"/>
      <c r="V154" s="94"/>
      <c r="W154" s="94"/>
      <c r="X154" s="94"/>
      <c r="Y154" s="94"/>
      <c r="Z154" s="94"/>
      <c r="AA154" s="94"/>
      <c r="AB154" s="94"/>
      <c r="AC154" s="94"/>
      <c r="AD154" s="94"/>
      <c r="AE154" s="94"/>
      <c r="AF154" s="94"/>
      <c r="AG154" s="94"/>
      <c r="AH154" s="94"/>
      <c r="AI154" s="94"/>
      <c r="AJ154" s="94"/>
      <c r="AK154" s="94"/>
      <c r="AL154" s="94"/>
      <c r="AM154" s="94"/>
      <c r="AN154" s="94"/>
      <c r="AO154" s="94"/>
      <c r="AP154" s="94"/>
      <c r="AQ154" s="94"/>
      <c r="AR154" s="94"/>
      <c r="AS154" s="94"/>
      <c r="AT154" s="94"/>
      <c r="AU154" s="94"/>
      <c r="AV154" s="94"/>
      <c r="AW154" s="94"/>
      <c r="AX154" s="94"/>
      <c r="AY154" s="94"/>
      <c r="AZ154" s="94"/>
      <c r="BA154" s="94"/>
      <c r="BB154" s="94"/>
      <c r="BC154" s="94"/>
      <c r="BD154" s="94"/>
      <c r="BE154" s="94"/>
      <c r="BF154" s="94"/>
    </row>
    <row r="155" spans="1:58" ht="12.75" customHeight="1" x14ac:dyDescent="0.2">
      <c r="B155" s="94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  <c r="R155" s="94"/>
      <c r="S155" s="94"/>
      <c r="T155" s="94"/>
      <c r="U155" s="94"/>
      <c r="V155" s="94"/>
      <c r="W155" s="94"/>
      <c r="X155" s="94"/>
      <c r="Y155" s="94"/>
      <c r="Z155" s="94"/>
      <c r="AA155" s="94"/>
      <c r="AB155" s="94"/>
      <c r="AC155" s="94"/>
      <c r="AD155" s="94"/>
      <c r="AE155" s="94"/>
      <c r="AF155" s="94"/>
      <c r="AG155" s="94"/>
      <c r="AH155" s="94"/>
      <c r="AI155" s="94"/>
      <c r="AJ155" s="94"/>
      <c r="AK155" s="94"/>
      <c r="AL155" s="94"/>
      <c r="AM155" s="94"/>
      <c r="AN155" s="94"/>
      <c r="AO155" s="94"/>
      <c r="AP155" s="94"/>
      <c r="AQ155" s="94"/>
      <c r="AR155" s="94"/>
      <c r="AS155" s="94"/>
      <c r="AT155" s="94"/>
      <c r="AU155" s="94"/>
      <c r="AV155" s="94"/>
      <c r="AW155" s="94"/>
      <c r="AX155" s="94"/>
      <c r="AY155" s="94"/>
      <c r="AZ155" s="94"/>
      <c r="BA155" s="94"/>
      <c r="BB155" s="94"/>
      <c r="BC155" s="94"/>
      <c r="BD155" s="94"/>
      <c r="BE155" s="94"/>
      <c r="BF155" s="94"/>
    </row>
    <row r="156" spans="1:58" ht="12.75" customHeight="1" x14ac:dyDescent="0.2">
      <c r="B156" s="94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  <c r="R156" s="94"/>
      <c r="S156" s="94"/>
      <c r="T156" s="94"/>
      <c r="U156" s="94"/>
      <c r="V156" s="94"/>
      <c r="W156" s="94"/>
      <c r="X156" s="94"/>
      <c r="Y156" s="94"/>
      <c r="Z156" s="94"/>
      <c r="AA156" s="94"/>
      <c r="AB156" s="94"/>
      <c r="AC156" s="94"/>
      <c r="AD156" s="94"/>
      <c r="AE156" s="94"/>
      <c r="AF156" s="94"/>
      <c r="AG156" s="94"/>
      <c r="AH156" s="94"/>
      <c r="AI156" s="94"/>
      <c r="AJ156" s="94"/>
      <c r="AK156" s="94"/>
      <c r="AL156" s="94"/>
      <c r="AM156" s="94"/>
      <c r="AN156" s="94"/>
      <c r="AO156" s="94"/>
      <c r="AP156" s="94"/>
      <c r="AQ156" s="94"/>
      <c r="AR156" s="94"/>
      <c r="AS156" s="94"/>
      <c r="AT156" s="94"/>
      <c r="AU156" s="94"/>
      <c r="AV156" s="94"/>
      <c r="AW156" s="94"/>
      <c r="AX156" s="94"/>
      <c r="AY156" s="94"/>
      <c r="AZ156" s="94"/>
      <c r="BA156" s="94"/>
      <c r="BB156" s="94"/>
      <c r="BC156" s="94"/>
      <c r="BD156" s="94"/>
      <c r="BE156" s="94"/>
      <c r="BF156" s="94"/>
    </row>
    <row r="157" spans="1:58" ht="12.75" customHeight="1" x14ac:dyDescent="0.2"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4"/>
      <c r="AD157" s="94"/>
      <c r="AE157" s="94"/>
      <c r="AF157" s="94"/>
      <c r="AG157" s="94"/>
      <c r="AH157" s="94"/>
      <c r="AI157" s="94"/>
      <c r="AJ157" s="94"/>
      <c r="AK157" s="94"/>
      <c r="AL157" s="94"/>
      <c r="AM157" s="94"/>
      <c r="AN157" s="94"/>
      <c r="AO157" s="94"/>
      <c r="AP157" s="94"/>
      <c r="AQ157" s="94"/>
      <c r="AR157" s="94"/>
      <c r="AS157" s="94"/>
      <c r="AT157" s="94"/>
      <c r="AU157" s="94"/>
      <c r="AV157" s="94"/>
      <c r="AW157" s="94"/>
      <c r="AX157" s="94"/>
      <c r="AY157" s="94"/>
      <c r="AZ157" s="94"/>
      <c r="BA157" s="94"/>
      <c r="BB157" s="94"/>
      <c r="BC157" s="94"/>
      <c r="BD157" s="94"/>
      <c r="BE157" s="94"/>
      <c r="BF157" s="94"/>
    </row>
    <row r="158" spans="1:58" ht="12.75" customHeight="1" x14ac:dyDescent="0.2">
      <c r="B158" s="94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  <c r="R158" s="94"/>
      <c r="S158" s="94"/>
      <c r="T158" s="94"/>
      <c r="U158" s="94"/>
      <c r="V158" s="94"/>
      <c r="W158" s="94"/>
      <c r="X158" s="94"/>
      <c r="Y158" s="94"/>
      <c r="Z158" s="94"/>
      <c r="AA158" s="94"/>
      <c r="AB158" s="94"/>
      <c r="AC158" s="94"/>
      <c r="AD158" s="94"/>
      <c r="AE158" s="94"/>
      <c r="AF158" s="94"/>
      <c r="AG158" s="94"/>
      <c r="AH158" s="94"/>
      <c r="AI158" s="94"/>
      <c r="AJ158" s="94"/>
      <c r="AK158" s="94"/>
      <c r="AL158" s="94"/>
      <c r="AM158" s="94"/>
      <c r="AN158" s="94"/>
      <c r="AO158" s="94"/>
      <c r="AP158" s="94"/>
      <c r="AQ158" s="94"/>
      <c r="AR158" s="94"/>
      <c r="AS158" s="94"/>
      <c r="AT158" s="94"/>
      <c r="AU158" s="94"/>
      <c r="AV158" s="94"/>
      <c r="AW158" s="94"/>
      <c r="AX158" s="94"/>
      <c r="AY158" s="94"/>
      <c r="AZ158" s="94"/>
      <c r="BA158" s="94"/>
      <c r="BB158" s="94"/>
      <c r="BC158" s="94"/>
      <c r="BD158" s="94"/>
      <c r="BE158" s="94"/>
      <c r="BF158" s="94"/>
    </row>
    <row r="159" spans="1:58" ht="12.75" customHeight="1" x14ac:dyDescent="0.2">
      <c r="B159" s="94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  <c r="R159" s="94"/>
      <c r="S159" s="94"/>
      <c r="T159" s="94"/>
      <c r="U159" s="94"/>
      <c r="V159" s="94"/>
      <c r="W159" s="94"/>
      <c r="X159" s="94"/>
      <c r="Y159" s="94"/>
      <c r="Z159" s="94"/>
      <c r="AA159" s="94"/>
      <c r="AB159" s="94"/>
      <c r="AC159" s="94"/>
      <c r="AD159" s="94"/>
      <c r="AE159" s="94"/>
      <c r="AF159" s="94"/>
      <c r="AG159" s="94"/>
      <c r="AH159" s="94"/>
      <c r="AI159" s="94"/>
      <c r="AJ159" s="94"/>
      <c r="AK159" s="94"/>
      <c r="AL159" s="94"/>
      <c r="AM159" s="94"/>
      <c r="AN159" s="94"/>
      <c r="AO159" s="94"/>
      <c r="AP159" s="94"/>
      <c r="AQ159" s="94"/>
      <c r="AR159" s="94"/>
      <c r="AS159" s="94"/>
      <c r="AT159" s="94"/>
      <c r="AU159" s="94"/>
      <c r="AV159" s="94"/>
      <c r="AW159" s="94"/>
      <c r="AX159" s="94"/>
      <c r="AY159" s="94"/>
      <c r="AZ159" s="94"/>
      <c r="BA159" s="94"/>
      <c r="BB159" s="94"/>
      <c r="BC159" s="94"/>
      <c r="BD159" s="94"/>
      <c r="BE159" s="94"/>
      <c r="BF159" s="94"/>
    </row>
    <row r="160" spans="1:58" ht="12.75" customHeight="1" x14ac:dyDescent="0.2">
      <c r="B160" s="94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  <c r="R160" s="94"/>
      <c r="S160" s="94"/>
      <c r="T160" s="94"/>
      <c r="U160" s="94"/>
      <c r="V160" s="94"/>
      <c r="W160" s="94"/>
      <c r="X160" s="94"/>
      <c r="Y160" s="94"/>
      <c r="Z160" s="94"/>
      <c r="AA160" s="94"/>
      <c r="AB160" s="94"/>
      <c r="AC160" s="94"/>
      <c r="AD160" s="94"/>
      <c r="AE160" s="94"/>
      <c r="AF160" s="94"/>
      <c r="AG160" s="94"/>
      <c r="AH160" s="94"/>
      <c r="AI160" s="94"/>
      <c r="AJ160" s="94"/>
      <c r="AK160" s="94"/>
      <c r="AL160" s="94"/>
      <c r="AM160" s="94"/>
      <c r="AN160" s="94"/>
      <c r="AO160" s="94"/>
      <c r="AP160" s="94"/>
      <c r="AQ160" s="94"/>
      <c r="AR160" s="94"/>
      <c r="AS160" s="94"/>
      <c r="AT160" s="94"/>
      <c r="AU160" s="94"/>
      <c r="AV160" s="94"/>
      <c r="AW160" s="94"/>
      <c r="AX160" s="94"/>
      <c r="AY160" s="94"/>
      <c r="AZ160" s="94"/>
      <c r="BA160" s="94"/>
      <c r="BB160" s="94"/>
      <c r="BC160" s="94"/>
      <c r="BD160" s="94"/>
      <c r="BE160" s="94"/>
      <c r="BF160" s="94"/>
    </row>
    <row r="161" spans="1:58" ht="12.75" customHeight="1" x14ac:dyDescent="0.2">
      <c r="B161" s="94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  <c r="R161" s="94"/>
      <c r="S161" s="94"/>
      <c r="T161" s="94"/>
      <c r="U161" s="94"/>
      <c r="V161" s="94"/>
      <c r="W161" s="94"/>
      <c r="X161" s="94"/>
      <c r="Y161" s="94"/>
      <c r="Z161" s="94"/>
      <c r="AA161" s="94"/>
      <c r="AB161" s="94"/>
      <c r="AC161" s="94"/>
      <c r="AD161" s="94"/>
      <c r="AE161" s="94"/>
      <c r="AF161" s="94"/>
      <c r="AG161" s="94"/>
      <c r="AH161" s="94"/>
      <c r="AI161" s="94"/>
      <c r="AJ161" s="94"/>
      <c r="AK161" s="94"/>
      <c r="AL161" s="94"/>
      <c r="AM161" s="94"/>
      <c r="AN161" s="94"/>
      <c r="AO161" s="94"/>
      <c r="AP161" s="94"/>
      <c r="AQ161" s="94"/>
      <c r="AR161" s="94"/>
      <c r="AS161" s="94"/>
      <c r="AT161" s="94"/>
      <c r="AU161" s="94"/>
      <c r="AV161" s="94"/>
      <c r="AW161" s="94"/>
      <c r="AX161" s="94"/>
      <c r="AY161" s="94"/>
      <c r="AZ161" s="94"/>
      <c r="BA161" s="94"/>
      <c r="BB161" s="94"/>
      <c r="BC161" s="94"/>
      <c r="BD161" s="94"/>
      <c r="BE161" s="94"/>
      <c r="BF161" s="94"/>
    </row>
    <row r="162" spans="1:58" ht="12.75" customHeight="1" x14ac:dyDescent="0.2">
      <c r="B162" s="94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  <c r="R162" s="94"/>
      <c r="S162" s="94"/>
      <c r="T162" s="94"/>
      <c r="U162" s="94"/>
      <c r="V162" s="94"/>
      <c r="W162" s="94"/>
      <c r="X162" s="94"/>
      <c r="Y162" s="94"/>
      <c r="Z162" s="94"/>
      <c r="AA162" s="94"/>
      <c r="AB162" s="94"/>
      <c r="AC162" s="94"/>
      <c r="AD162" s="94"/>
      <c r="AE162" s="94"/>
      <c r="AF162" s="94"/>
      <c r="AG162" s="94"/>
      <c r="AH162" s="94"/>
      <c r="AI162" s="94"/>
      <c r="AJ162" s="94"/>
      <c r="AK162" s="94"/>
      <c r="AL162" s="94"/>
      <c r="AM162" s="94"/>
      <c r="AN162" s="94"/>
      <c r="AO162" s="94"/>
      <c r="AP162" s="94"/>
      <c r="AQ162" s="94"/>
      <c r="AR162" s="94"/>
      <c r="AS162" s="94"/>
      <c r="AT162" s="94"/>
      <c r="AU162" s="94"/>
      <c r="AV162" s="94"/>
      <c r="AW162" s="94"/>
      <c r="AX162" s="94"/>
      <c r="AY162" s="94"/>
      <c r="AZ162" s="94"/>
      <c r="BA162" s="94"/>
      <c r="BB162" s="94"/>
      <c r="BC162" s="94"/>
      <c r="BD162" s="94"/>
      <c r="BE162" s="94"/>
      <c r="BF162" s="94"/>
    </row>
    <row r="163" spans="1:58" ht="12.75" customHeight="1" x14ac:dyDescent="0.2">
      <c r="B163" s="94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  <c r="R163" s="94"/>
      <c r="S163" s="94"/>
      <c r="T163" s="94"/>
      <c r="U163" s="94"/>
      <c r="V163" s="94"/>
      <c r="W163" s="94"/>
      <c r="X163" s="94"/>
      <c r="Y163" s="94"/>
      <c r="Z163" s="94"/>
      <c r="AA163" s="94"/>
      <c r="AB163" s="94"/>
      <c r="AC163" s="94"/>
      <c r="AD163" s="94"/>
      <c r="AE163" s="94"/>
      <c r="AF163" s="94"/>
      <c r="AG163" s="94"/>
      <c r="AH163" s="94"/>
      <c r="AI163" s="94"/>
      <c r="AJ163" s="94"/>
      <c r="AK163" s="94"/>
      <c r="AL163" s="94"/>
      <c r="AM163" s="94"/>
      <c r="AN163" s="94"/>
      <c r="AO163" s="94"/>
      <c r="AP163" s="94"/>
      <c r="AQ163" s="94"/>
      <c r="AR163" s="94"/>
      <c r="AS163" s="94"/>
      <c r="AT163" s="94"/>
      <c r="AU163" s="94"/>
      <c r="AV163" s="94"/>
      <c r="AW163" s="94"/>
      <c r="AX163" s="94"/>
      <c r="AY163" s="94"/>
      <c r="AZ163" s="94"/>
      <c r="BA163" s="94"/>
      <c r="BB163" s="94"/>
      <c r="BC163" s="94"/>
      <c r="BD163" s="94"/>
      <c r="BE163" s="94"/>
      <c r="BF163" s="94"/>
    </row>
    <row r="164" spans="1:58" ht="12.75" customHeight="1" x14ac:dyDescent="0.2">
      <c r="B164" s="94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  <c r="R164" s="94"/>
      <c r="S164" s="94"/>
      <c r="T164" s="94"/>
      <c r="U164" s="94"/>
      <c r="V164" s="94"/>
      <c r="W164" s="94"/>
      <c r="X164" s="94"/>
      <c r="Y164" s="94"/>
      <c r="Z164" s="94"/>
      <c r="AA164" s="94"/>
      <c r="AB164" s="94"/>
      <c r="AC164" s="94"/>
      <c r="AD164" s="94"/>
      <c r="AE164" s="94"/>
      <c r="AF164" s="94"/>
      <c r="AG164" s="94"/>
      <c r="AH164" s="94"/>
      <c r="AI164" s="94"/>
      <c r="AJ164" s="94"/>
      <c r="AK164" s="94"/>
      <c r="AL164" s="94"/>
      <c r="AM164" s="94"/>
      <c r="AN164" s="94"/>
      <c r="AO164" s="94"/>
      <c r="AP164" s="94"/>
      <c r="AQ164" s="94"/>
      <c r="AR164" s="94"/>
      <c r="AS164" s="94"/>
      <c r="AT164" s="94"/>
      <c r="AU164" s="94"/>
      <c r="AV164" s="94"/>
      <c r="AW164" s="94"/>
      <c r="AX164" s="94"/>
      <c r="AY164" s="94"/>
      <c r="AZ164" s="94"/>
      <c r="BA164" s="94"/>
      <c r="BB164" s="94"/>
      <c r="BC164" s="94"/>
      <c r="BD164" s="94"/>
      <c r="BE164" s="94"/>
      <c r="BF164" s="94"/>
    </row>
    <row r="165" spans="1:58" ht="12.75" customHeight="1" x14ac:dyDescent="0.2">
      <c r="B165" s="94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  <c r="R165" s="94"/>
      <c r="S165" s="94"/>
      <c r="T165" s="94"/>
      <c r="U165" s="94"/>
      <c r="V165" s="94"/>
      <c r="W165" s="94"/>
      <c r="X165" s="94"/>
      <c r="Y165" s="94"/>
      <c r="Z165" s="94"/>
      <c r="AA165" s="94"/>
      <c r="AB165" s="94"/>
      <c r="AC165" s="94"/>
      <c r="AD165" s="94"/>
      <c r="AE165" s="94"/>
      <c r="AF165" s="94"/>
      <c r="AG165" s="94"/>
      <c r="AH165" s="94"/>
      <c r="AI165" s="94"/>
      <c r="AJ165" s="94"/>
      <c r="AK165" s="94"/>
      <c r="AL165" s="94"/>
      <c r="AM165" s="94"/>
      <c r="AN165" s="94"/>
      <c r="AO165" s="94"/>
      <c r="AP165" s="94"/>
      <c r="AQ165" s="94"/>
      <c r="AR165" s="94"/>
      <c r="AS165" s="94"/>
      <c r="AT165" s="94"/>
      <c r="AU165" s="94"/>
      <c r="AV165" s="94"/>
      <c r="AW165" s="94"/>
      <c r="AX165" s="94"/>
      <c r="AY165" s="94"/>
      <c r="AZ165" s="94"/>
      <c r="BA165" s="94"/>
      <c r="BB165" s="94"/>
      <c r="BC165" s="94"/>
      <c r="BD165" s="94"/>
      <c r="BE165" s="94"/>
      <c r="BF165" s="94"/>
    </row>
    <row r="166" spans="1:58" ht="12.75" customHeight="1" x14ac:dyDescent="0.2">
      <c r="B166" s="94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  <c r="R166" s="94"/>
      <c r="S166" s="94"/>
      <c r="T166" s="94"/>
      <c r="U166" s="94"/>
      <c r="V166" s="94"/>
      <c r="W166" s="94"/>
      <c r="X166" s="94"/>
      <c r="Y166" s="94"/>
      <c r="Z166" s="94"/>
      <c r="AA166" s="94"/>
      <c r="AB166" s="94"/>
      <c r="AC166" s="94"/>
      <c r="AD166" s="94"/>
      <c r="AE166" s="94"/>
      <c r="AF166" s="94"/>
      <c r="AG166" s="94"/>
      <c r="AH166" s="94"/>
      <c r="AI166" s="94"/>
      <c r="AJ166" s="94"/>
      <c r="AK166" s="94"/>
      <c r="AL166" s="94"/>
      <c r="AM166" s="94"/>
      <c r="AN166" s="94"/>
      <c r="AO166" s="94"/>
      <c r="AP166" s="94"/>
      <c r="AQ166" s="94"/>
      <c r="AR166" s="94"/>
      <c r="AS166" s="94"/>
      <c r="AT166" s="94"/>
      <c r="AU166" s="94"/>
      <c r="AV166" s="94"/>
      <c r="AW166" s="94"/>
      <c r="AX166" s="94"/>
      <c r="AY166" s="94"/>
      <c r="AZ166" s="94"/>
      <c r="BA166" s="94"/>
      <c r="BB166" s="94"/>
      <c r="BC166" s="94"/>
      <c r="BD166" s="94"/>
      <c r="BE166" s="94"/>
      <c r="BF166" s="94"/>
    </row>
    <row r="167" spans="1:58" ht="12.75" customHeight="1" x14ac:dyDescent="0.2">
      <c r="B167" s="94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  <c r="R167" s="94"/>
      <c r="S167" s="94"/>
      <c r="T167" s="94"/>
      <c r="U167" s="94"/>
      <c r="V167" s="94"/>
      <c r="W167" s="94"/>
      <c r="X167" s="94"/>
      <c r="Y167" s="94"/>
      <c r="Z167" s="94"/>
      <c r="AA167" s="94"/>
      <c r="AB167" s="94"/>
      <c r="AC167" s="94"/>
      <c r="AD167" s="94"/>
      <c r="AE167" s="94"/>
      <c r="AF167" s="94"/>
      <c r="AG167" s="94"/>
      <c r="AH167" s="94"/>
      <c r="AI167" s="94"/>
      <c r="AJ167" s="94"/>
      <c r="AK167" s="94"/>
      <c r="AL167" s="94"/>
      <c r="AM167" s="94"/>
      <c r="AN167" s="94"/>
      <c r="AO167" s="94"/>
      <c r="AP167" s="94"/>
      <c r="AQ167" s="94"/>
      <c r="AR167" s="94"/>
      <c r="AS167" s="94"/>
      <c r="AT167" s="94"/>
      <c r="AU167" s="94"/>
      <c r="AV167" s="94"/>
      <c r="AW167" s="94"/>
      <c r="AX167" s="94"/>
      <c r="AY167" s="94"/>
      <c r="AZ167" s="94"/>
      <c r="BA167" s="94"/>
      <c r="BB167" s="94"/>
      <c r="BC167" s="94"/>
      <c r="BD167" s="94"/>
      <c r="BE167" s="94"/>
      <c r="BF167" s="94"/>
    </row>
    <row r="168" spans="1:58" ht="12.75" customHeight="1" x14ac:dyDescent="0.2">
      <c r="B168" s="94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  <c r="R168" s="94"/>
      <c r="S168" s="94"/>
      <c r="T168" s="94"/>
      <c r="U168" s="94"/>
      <c r="V168" s="94"/>
      <c r="W168" s="94"/>
      <c r="X168" s="94"/>
      <c r="Y168" s="94"/>
      <c r="Z168" s="94"/>
      <c r="AA168" s="94"/>
      <c r="AB168" s="94"/>
      <c r="AC168" s="94"/>
      <c r="AD168" s="94"/>
      <c r="AE168" s="94"/>
      <c r="AF168" s="94"/>
      <c r="AG168" s="94"/>
      <c r="AH168" s="94"/>
      <c r="AI168" s="94"/>
      <c r="AJ168" s="94"/>
      <c r="AK168" s="94"/>
      <c r="AL168" s="94"/>
      <c r="AM168" s="94"/>
      <c r="AN168" s="94"/>
      <c r="AO168" s="94"/>
      <c r="AP168" s="94"/>
      <c r="AQ168" s="94"/>
      <c r="AR168" s="94"/>
      <c r="AS168" s="94"/>
      <c r="AT168" s="94"/>
      <c r="AU168" s="94"/>
      <c r="AV168" s="94"/>
      <c r="AW168" s="94"/>
      <c r="AX168" s="94"/>
      <c r="AY168" s="94"/>
      <c r="AZ168" s="94"/>
      <c r="BA168" s="94"/>
      <c r="BB168" s="94"/>
      <c r="BC168" s="94"/>
      <c r="BD168" s="94"/>
      <c r="BE168" s="94"/>
      <c r="BF168" s="94"/>
    </row>
    <row r="169" spans="1:58" ht="12.75" customHeight="1" x14ac:dyDescent="0.2">
      <c r="B169" s="94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  <c r="R169" s="94"/>
      <c r="S169" s="94"/>
      <c r="T169" s="94"/>
      <c r="U169" s="94"/>
      <c r="V169" s="94"/>
      <c r="W169" s="94"/>
      <c r="X169" s="94"/>
      <c r="Y169" s="94"/>
      <c r="Z169" s="94"/>
      <c r="AA169" s="94"/>
      <c r="AB169" s="94"/>
      <c r="AC169" s="94"/>
      <c r="AD169" s="94"/>
      <c r="AE169" s="94"/>
      <c r="AF169" s="94"/>
      <c r="AG169" s="94"/>
      <c r="AH169" s="94"/>
      <c r="AI169" s="94"/>
      <c r="AJ169" s="94"/>
      <c r="AK169" s="94"/>
      <c r="AL169" s="94"/>
      <c r="AM169" s="94"/>
      <c r="AN169" s="94"/>
      <c r="AO169" s="94"/>
      <c r="AP169" s="94"/>
      <c r="AQ169" s="94"/>
      <c r="AR169" s="94"/>
      <c r="AS169" s="94"/>
      <c r="AT169" s="94"/>
      <c r="AU169" s="94"/>
      <c r="AV169" s="94"/>
      <c r="AW169" s="94"/>
      <c r="AX169" s="94"/>
      <c r="AY169" s="94"/>
      <c r="AZ169" s="94"/>
      <c r="BA169" s="94"/>
      <c r="BB169" s="94"/>
      <c r="BC169" s="94"/>
      <c r="BD169" s="94"/>
      <c r="BE169" s="94"/>
      <c r="BF169" s="94"/>
    </row>
    <row r="170" spans="1:58" ht="12.75" customHeight="1" x14ac:dyDescent="0.2">
      <c r="B170" s="94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  <c r="R170" s="94"/>
      <c r="S170" s="94"/>
      <c r="T170" s="94"/>
      <c r="U170" s="94"/>
      <c r="V170" s="94"/>
      <c r="W170" s="94"/>
      <c r="X170" s="94"/>
      <c r="Y170" s="94"/>
      <c r="Z170" s="94"/>
      <c r="AA170" s="94"/>
      <c r="AB170" s="94"/>
      <c r="AC170" s="94"/>
      <c r="AD170" s="94"/>
      <c r="AE170" s="94"/>
      <c r="AF170" s="94"/>
      <c r="AG170" s="94"/>
      <c r="AH170" s="94"/>
      <c r="AI170" s="94"/>
      <c r="AJ170" s="94"/>
      <c r="AK170" s="94"/>
      <c r="AL170" s="94"/>
      <c r="AM170" s="94"/>
      <c r="AN170" s="94"/>
      <c r="AO170" s="94"/>
      <c r="AP170" s="94"/>
      <c r="AQ170" s="94"/>
      <c r="AR170" s="94"/>
      <c r="AS170" s="94"/>
      <c r="AT170" s="94"/>
      <c r="AU170" s="94"/>
      <c r="AV170" s="94"/>
      <c r="AW170" s="94"/>
      <c r="AX170" s="94"/>
      <c r="AY170" s="94"/>
      <c r="AZ170" s="94"/>
      <c r="BA170" s="94"/>
      <c r="BB170" s="94"/>
      <c r="BC170" s="94"/>
      <c r="BD170" s="94"/>
      <c r="BE170" s="94"/>
      <c r="BF170" s="94"/>
    </row>
    <row r="171" spans="1:58" ht="12.75" customHeight="1" x14ac:dyDescent="0.2">
      <c r="B171" s="94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  <c r="R171" s="94"/>
      <c r="S171" s="94"/>
      <c r="T171" s="94"/>
      <c r="U171" s="94"/>
      <c r="V171" s="94"/>
      <c r="W171" s="94"/>
      <c r="X171" s="94"/>
      <c r="Y171" s="94"/>
      <c r="Z171" s="94"/>
      <c r="AA171" s="94"/>
      <c r="AB171" s="94"/>
      <c r="AC171" s="94"/>
      <c r="AD171" s="94"/>
      <c r="AE171" s="94"/>
      <c r="AF171" s="94"/>
      <c r="AG171" s="94"/>
      <c r="AH171" s="94"/>
      <c r="AI171" s="94"/>
      <c r="AJ171" s="94"/>
      <c r="AK171" s="94"/>
      <c r="AL171" s="94"/>
      <c r="AM171" s="94"/>
      <c r="AN171" s="94"/>
      <c r="AO171" s="94"/>
      <c r="AP171" s="94"/>
      <c r="AQ171" s="94"/>
      <c r="AR171" s="94"/>
      <c r="AS171" s="94"/>
      <c r="AT171" s="94"/>
      <c r="AU171" s="94"/>
      <c r="AV171" s="94"/>
      <c r="AW171" s="94"/>
      <c r="AX171" s="94"/>
      <c r="AY171" s="94"/>
      <c r="AZ171" s="94"/>
      <c r="BA171" s="94"/>
      <c r="BB171" s="94"/>
      <c r="BC171" s="94"/>
      <c r="BD171" s="94"/>
      <c r="BE171" s="94"/>
      <c r="BF171" s="94"/>
    </row>
    <row r="172" spans="1:58" ht="12.75" customHeight="1" x14ac:dyDescent="0.2">
      <c r="B172" s="94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  <c r="R172" s="94"/>
      <c r="S172" s="94"/>
      <c r="T172" s="94"/>
      <c r="U172" s="94"/>
      <c r="V172" s="94"/>
      <c r="W172" s="94"/>
      <c r="X172" s="94"/>
      <c r="Y172" s="94"/>
      <c r="Z172" s="94"/>
      <c r="AA172" s="94"/>
      <c r="AB172" s="94"/>
      <c r="AC172" s="94"/>
      <c r="AD172" s="94"/>
      <c r="AE172" s="94"/>
      <c r="AF172" s="94"/>
      <c r="AG172" s="94"/>
      <c r="AH172" s="94"/>
      <c r="AI172" s="94"/>
      <c r="AJ172" s="94"/>
      <c r="AK172" s="94"/>
      <c r="AL172" s="94"/>
      <c r="AM172" s="94"/>
      <c r="AN172" s="94"/>
      <c r="AO172" s="94"/>
      <c r="AP172" s="94"/>
      <c r="AQ172" s="94"/>
      <c r="AR172" s="94"/>
      <c r="AS172" s="94"/>
      <c r="AT172" s="94"/>
      <c r="AU172" s="94"/>
      <c r="AV172" s="94"/>
      <c r="AW172" s="94"/>
      <c r="AX172" s="94"/>
      <c r="AY172" s="94"/>
      <c r="AZ172" s="94"/>
      <c r="BA172" s="94"/>
      <c r="BB172" s="94"/>
      <c r="BC172" s="94"/>
      <c r="BD172" s="94"/>
      <c r="BE172" s="94"/>
      <c r="BF172" s="94"/>
    </row>
    <row r="173" spans="1:58" ht="12.75" customHeight="1" x14ac:dyDescent="0.2">
      <c r="A173" s="81"/>
      <c r="B173" s="94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  <c r="R173" s="94"/>
      <c r="S173" s="94"/>
      <c r="T173" s="94"/>
      <c r="U173" s="94"/>
      <c r="V173" s="94"/>
      <c r="W173" s="94"/>
      <c r="X173" s="94"/>
      <c r="Y173" s="94"/>
      <c r="Z173" s="94"/>
      <c r="AA173" s="94"/>
      <c r="AB173" s="94"/>
      <c r="AC173" s="94"/>
      <c r="AD173" s="94"/>
      <c r="AE173" s="94"/>
      <c r="AF173" s="94"/>
      <c r="AG173" s="94"/>
      <c r="AH173" s="94"/>
      <c r="AI173" s="94"/>
      <c r="AJ173" s="94"/>
      <c r="AK173" s="94"/>
      <c r="AL173" s="94"/>
      <c r="AM173" s="94"/>
      <c r="AN173" s="94"/>
      <c r="AO173" s="94"/>
      <c r="AP173" s="94"/>
      <c r="AQ173" s="94"/>
      <c r="AR173" s="94"/>
      <c r="AS173" s="94"/>
      <c r="AT173" s="94"/>
      <c r="AU173" s="94"/>
      <c r="AV173" s="94"/>
      <c r="AW173" s="94"/>
      <c r="AX173" s="94"/>
      <c r="AY173" s="94"/>
      <c r="AZ173" s="94"/>
      <c r="BA173" s="94"/>
      <c r="BB173" s="94"/>
      <c r="BC173" s="94"/>
      <c r="BD173" s="94"/>
      <c r="BE173" s="94"/>
      <c r="BF173" s="94"/>
    </row>
    <row r="174" spans="1:58" ht="12.75" customHeight="1" x14ac:dyDescent="0.2">
      <c r="A174" s="81"/>
      <c r="B174" s="94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  <c r="R174" s="94"/>
      <c r="S174" s="94"/>
      <c r="T174" s="94"/>
      <c r="U174" s="94"/>
      <c r="V174" s="94"/>
      <c r="W174" s="94"/>
      <c r="X174" s="94"/>
      <c r="Y174" s="94"/>
      <c r="Z174" s="94"/>
      <c r="AA174" s="94"/>
      <c r="AB174" s="94"/>
      <c r="AC174" s="94"/>
      <c r="AD174" s="94"/>
      <c r="AE174" s="94"/>
      <c r="AF174" s="94"/>
      <c r="AG174" s="94"/>
      <c r="AH174" s="94"/>
      <c r="AI174" s="94"/>
      <c r="AJ174" s="94"/>
      <c r="AK174" s="94"/>
      <c r="AL174" s="94"/>
      <c r="AM174" s="94"/>
      <c r="AN174" s="94"/>
      <c r="AO174" s="94"/>
      <c r="AP174" s="94"/>
      <c r="AQ174" s="94"/>
      <c r="AR174" s="94"/>
      <c r="AS174" s="94"/>
      <c r="AT174" s="94"/>
      <c r="AU174" s="94"/>
      <c r="AV174" s="94"/>
      <c r="AW174" s="94"/>
      <c r="AX174" s="94"/>
      <c r="AY174" s="94"/>
      <c r="AZ174" s="94"/>
      <c r="BA174" s="94"/>
      <c r="BB174" s="94"/>
      <c r="BC174" s="94"/>
      <c r="BD174" s="94"/>
      <c r="BE174" s="94"/>
      <c r="BF174" s="94"/>
    </row>
    <row r="175" spans="1:58" ht="12.75" customHeight="1" x14ac:dyDescent="0.2">
      <c r="B175" s="94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  <c r="R175" s="94"/>
      <c r="S175" s="94"/>
      <c r="T175" s="94"/>
      <c r="U175" s="94"/>
      <c r="V175" s="94"/>
      <c r="W175" s="94"/>
      <c r="X175" s="94"/>
      <c r="Y175" s="94"/>
      <c r="Z175" s="94"/>
      <c r="AA175" s="94"/>
      <c r="AB175" s="94"/>
      <c r="AC175" s="94"/>
      <c r="AD175" s="94"/>
      <c r="AE175" s="94"/>
      <c r="AF175" s="94"/>
      <c r="AG175" s="94"/>
      <c r="AH175" s="94"/>
      <c r="AI175" s="94"/>
      <c r="AJ175" s="94"/>
      <c r="AK175" s="94"/>
      <c r="AL175" s="94"/>
      <c r="AM175" s="94"/>
      <c r="AN175" s="94"/>
      <c r="AO175" s="94"/>
      <c r="AP175" s="94"/>
      <c r="AQ175" s="94"/>
      <c r="AR175" s="94"/>
      <c r="AS175" s="94"/>
      <c r="AT175" s="94"/>
      <c r="AU175" s="94"/>
      <c r="AV175" s="94"/>
      <c r="AW175" s="94"/>
      <c r="AX175" s="94"/>
      <c r="AY175" s="94"/>
      <c r="AZ175" s="94"/>
      <c r="BA175" s="94"/>
      <c r="BB175" s="94"/>
      <c r="BC175" s="94"/>
      <c r="BD175" s="94"/>
      <c r="BE175" s="94"/>
      <c r="BF175" s="94"/>
    </row>
    <row r="176" spans="1:58" ht="12.75" customHeight="1" x14ac:dyDescent="0.2">
      <c r="B176" s="94"/>
      <c r="C176" s="94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  <c r="R176" s="94"/>
      <c r="S176" s="94"/>
      <c r="T176" s="94"/>
      <c r="U176" s="94"/>
      <c r="V176" s="94"/>
      <c r="W176" s="94"/>
      <c r="X176" s="94"/>
      <c r="Y176" s="94"/>
      <c r="Z176" s="94"/>
      <c r="AA176" s="94"/>
      <c r="AB176" s="94"/>
      <c r="AC176" s="94"/>
      <c r="AD176" s="94"/>
      <c r="AE176" s="94"/>
      <c r="AF176" s="94"/>
      <c r="AG176" s="94"/>
      <c r="AH176" s="94"/>
      <c r="AI176" s="94"/>
      <c r="AJ176" s="94"/>
      <c r="AK176" s="94"/>
      <c r="AL176" s="94"/>
      <c r="AM176" s="94"/>
      <c r="AN176" s="94"/>
      <c r="AO176" s="94"/>
      <c r="AP176" s="94"/>
      <c r="AQ176" s="94"/>
      <c r="AR176" s="94"/>
      <c r="AS176" s="94"/>
      <c r="AT176" s="94"/>
      <c r="AU176" s="94"/>
      <c r="AV176" s="94"/>
      <c r="AW176" s="94"/>
      <c r="AX176" s="94"/>
      <c r="AY176" s="94"/>
      <c r="AZ176" s="94"/>
      <c r="BA176" s="94"/>
      <c r="BB176" s="94"/>
      <c r="BC176" s="94"/>
      <c r="BD176" s="94"/>
      <c r="BE176" s="94"/>
      <c r="BF176" s="94"/>
    </row>
    <row r="177" spans="1:58" ht="12.75" customHeight="1" x14ac:dyDescent="0.2">
      <c r="A177" s="81"/>
      <c r="B177" s="94"/>
      <c r="C177" s="94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  <c r="R177" s="94"/>
      <c r="S177" s="94"/>
      <c r="T177" s="94"/>
      <c r="U177" s="94"/>
      <c r="V177" s="94"/>
      <c r="W177" s="94"/>
      <c r="X177" s="94"/>
      <c r="Y177" s="94"/>
      <c r="Z177" s="94"/>
      <c r="AA177" s="94"/>
      <c r="AB177" s="94"/>
      <c r="AC177" s="94"/>
      <c r="AD177" s="94"/>
      <c r="AE177" s="94"/>
      <c r="AF177" s="94"/>
      <c r="AG177" s="94"/>
      <c r="AH177" s="94"/>
      <c r="AI177" s="94"/>
      <c r="AJ177" s="94"/>
      <c r="AK177" s="94"/>
      <c r="AL177" s="94"/>
      <c r="AM177" s="94"/>
      <c r="AN177" s="94"/>
      <c r="AO177" s="94"/>
      <c r="AP177" s="94"/>
      <c r="AQ177" s="94"/>
      <c r="AR177" s="94"/>
      <c r="AS177" s="94"/>
      <c r="AT177" s="94"/>
      <c r="AU177" s="94"/>
      <c r="AV177" s="94"/>
      <c r="AW177" s="94"/>
      <c r="AX177" s="94"/>
      <c r="AY177" s="94"/>
      <c r="AZ177" s="94"/>
      <c r="BA177" s="94"/>
      <c r="BB177" s="94"/>
      <c r="BC177" s="94"/>
      <c r="BD177" s="94"/>
      <c r="BE177" s="94"/>
      <c r="BF177" s="94"/>
    </row>
    <row r="178" spans="1:58" ht="12.75" customHeight="1" x14ac:dyDescent="0.2">
      <c r="B178" s="94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  <c r="R178" s="94"/>
      <c r="S178" s="94"/>
      <c r="T178" s="94"/>
      <c r="U178" s="94"/>
      <c r="V178" s="94"/>
      <c r="W178" s="94"/>
      <c r="X178" s="94"/>
      <c r="Y178" s="94"/>
      <c r="Z178" s="94"/>
      <c r="AA178" s="94"/>
      <c r="AB178" s="94"/>
      <c r="AC178" s="94"/>
      <c r="AD178" s="94"/>
      <c r="AE178" s="94"/>
      <c r="AF178" s="94"/>
      <c r="AG178" s="94"/>
      <c r="AH178" s="94"/>
      <c r="AI178" s="94"/>
      <c r="AJ178" s="94"/>
      <c r="AK178" s="94"/>
      <c r="AL178" s="94"/>
      <c r="AM178" s="94"/>
      <c r="AN178" s="94"/>
      <c r="AO178" s="94"/>
      <c r="AP178" s="94"/>
      <c r="AQ178" s="94"/>
      <c r="AR178" s="94"/>
      <c r="AS178" s="94"/>
      <c r="AT178" s="94"/>
      <c r="AU178" s="94"/>
      <c r="AV178" s="94"/>
      <c r="AW178" s="94"/>
      <c r="AX178" s="94"/>
      <c r="AY178" s="94"/>
      <c r="AZ178" s="94"/>
      <c r="BA178" s="94"/>
      <c r="BB178" s="94"/>
      <c r="BC178" s="94"/>
      <c r="BD178" s="94"/>
      <c r="BE178" s="94"/>
      <c r="BF178" s="94"/>
    </row>
    <row r="179" spans="1:58" ht="12.75" customHeight="1" x14ac:dyDescent="0.2">
      <c r="B179" s="94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  <c r="R179" s="94"/>
      <c r="S179" s="94"/>
      <c r="T179" s="94"/>
      <c r="U179" s="94"/>
      <c r="V179" s="94"/>
      <c r="W179" s="94"/>
      <c r="X179" s="94"/>
      <c r="Y179" s="94"/>
      <c r="Z179" s="94"/>
      <c r="AA179" s="94"/>
      <c r="AB179" s="94"/>
      <c r="AC179" s="94"/>
      <c r="AD179" s="94"/>
      <c r="AE179" s="94"/>
      <c r="AF179" s="94"/>
      <c r="AG179" s="94"/>
      <c r="AH179" s="94"/>
      <c r="AI179" s="94"/>
      <c r="AJ179" s="94"/>
      <c r="AK179" s="94"/>
      <c r="AL179" s="94"/>
      <c r="AM179" s="94"/>
      <c r="AN179" s="94"/>
      <c r="AO179" s="94"/>
      <c r="AP179" s="94"/>
      <c r="AQ179" s="94"/>
      <c r="AR179" s="94"/>
      <c r="AS179" s="94"/>
      <c r="AT179" s="94"/>
      <c r="AU179" s="94"/>
      <c r="AV179" s="94"/>
      <c r="AW179" s="94"/>
      <c r="AX179" s="94"/>
      <c r="AY179" s="94"/>
      <c r="AZ179" s="94"/>
      <c r="BA179" s="94"/>
      <c r="BB179" s="94"/>
      <c r="BC179" s="94"/>
      <c r="BD179" s="94"/>
      <c r="BE179" s="94"/>
      <c r="BF179" s="94"/>
    </row>
    <row r="180" spans="1:58" ht="12.75" customHeight="1" x14ac:dyDescent="0.2">
      <c r="B180" s="94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  <c r="R180" s="94"/>
      <c r="S180" s="94"/>
      <c r="T180" s="94"/>
      <c r="U180" s="94"/>
      <c r="V180" s="94"/>
      <c r="W180" s="94"/>
      <c r="X180" s="94"/>
      <c r="Y180" s="94"/>
      <c r="Z180" s="94"/>
      <c r="AA180" s="94"/>
      <c r="AB180" s="94"/>
      <c r="AC180" s="94"/>
      <c r="AD180" s="94"/>
      <c r="AE180" s="94"/>
      <c r="AF180" s="94"/>
      <c r="AG180" s="94"/>
      <c r="AH180" s="94"/>
      <c r="AI180" s="94"/>
      <c r="AJ180" s="94"/>
      <c r="AK180" s="94"/>
      <c r="AL180" s="94"/>
      <c r="AM180" s="94"/>
      <c r="AN180" s="94"/>
      <c r="AO180" s="94"/>
      <c r="AP180" s="94"/>
      <c r="AQ180" s="94"/>
      <c r="AR180" s="94"/>
      <c r="AS180" s="94"/>
      <c r="AT180" s="94"/>
      <c r="AU180" s="94"/>
      <c r="AV180" s="94"/>
      <c r="AW180" s="94"/>
      <c r="AX180" s="94"/>
      <c r="AY180" s="94"/>
      <c r="AZ180" s="94"/>
      <c r="BA180" s="94"/>
      <c r="BB180" s="94"/>
      <c r="BC180" s="94"/>
      <c r="BD180" s="94"/>
      <c r="BE180" s="94"/>
      <c r="BF180" s="94"/>
    </row>
    <row r="181" spans="1:58" ht="12.75" customHeight="1" x14ac:dyDescent="0.2">
      <c r="B181" s="94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  <c r="R181" s="94"/>
      <c r="S181" s="94"/>
      <c r="T181" s="94"/>
      <c r="U181" s="94"/>
      <c r="V181" s="94"/>
      <c r="W181" s="94"/>
      <c r="X181" s="94"/>
      <c r="Y181" s="94"/>
      <c r="Z181" s="94"/>
      <c r="AA181" s="94"/>
      <c r="AB181" s="94"/>
      <c r="AC181" s="94"/>
      <c r="AD181" s="94"/>
      <c r="AE181" s="94"/>
      <c r="AF181" s="94"/>
      <c r="AG181" s="94"/>
      <c r="AH181" s="94"/>
      <c r="AI181" s="94"/>
      <c r="AJ181" s="94"/>
      <c r="AK181" s="94"/>
      <c r="AL181" s="94"/>
      <c r="AM181" s="94"/>
      <c r="AN181" s="94"/>
      <c r="AO181" s="94"/>
      <c r="AP181" s="94"/>
      <c r="AQ181" s="94"/>
      <c r="AR181" s="94"/>
      <c r="AS181" s="94"/>
      <c r="AT181" s="94"/>
      <c r="AU181" s="94"/>
      <c r="AV181" s="94"/>
      <c r="AW181" s="94"/>
      <c r="AX181" s="94"/>
      <c r="AY181" s="94"/>
      <c r="AZ181" s="94"/>
      <c r="BA181" s="94"/>
      <c r="BB181" s="94"/>
      <c r="BC181" s="94"/>
      <c r="BD181" s="94"/>
      <c r="BE181" s="94"/>
      <c r="BF181" s="94"/>
    </row>
    <row r="182" spans="1:58" ht="12.75" customHeight="1" x14ac:dyDescent="0.2">
      <c r="B182" s="94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  <c r="R182" s="94"/>
      <c r="S182" s="94"/>
      <c r="T182" s="94"/>
      <c r="U182" s="94"/>
      <c r="V182" s="94"/>
      <c r="W182" s="94"/>
      <c r="X182" s="94"/>
      <c r="Y182" s="94"/>
      <c r="Z182" s="94"/>
      <c r="AA182" s="94"/>
      <c r="AB182" s="94"/>
      <c r="AC182" s="94"/>
      <c r="AD182" s="94"/>
      <c r="AE182" s="94"/>
      <c r="AF182" s="94"/>
      <c r="AG182" s="94"/>
      <c r="AH182" s="94"/>
      <c r="AI182" s="94"/>
      <c r="AJ182" s="94"/>
      <c r="AK182" s="94"/>
      <c r="AL182" s="94"/>
      <c r="AM182" s="94"/>
      <c r="AN182" s="94"/>
      <c r="AO182" s="94"/>
      <c r="AP182" s="94"/>
      <c r="AQ182" s="94"/>
      <c r="AR182" s="94"/>
      <c r="AS182" s="94"/>
      <c r="AT182" s="94"/>
      <c r="AU182" s="94"/>
      <c r="AV182" s="94"/>
      <c r="AW182" s="94"/>
      <c r="AX182" s="94"/>
      <c r="AY182" s="94"/>
      <c r="AZ182" s="94"/>
      <c r="BA182" s="94"/>
      <c r="BB182" s="94"/>
      <c r="BC182" s="94"/>
      <c r="BD182" s="94"/>
      <c r="BE182" s="94"/>
      <c r="BF182" s="94"/>
    </row>
    <row r="183" spans="1:58" ht="12.75" customHeight="1" x14ac:dyDescent="0.2"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  <c r="AC183" s="94"/>
      <c r="AD183" s="94"/>
      <c r="AE183" s="94"/>
      <c r="AF183" s="94"/>
      <c r="AG183" s="94"/>
      <c r="AH183" s="94"/>
      <c r="AI183" s="94"/>
      <c r="AJ183" s="94"/>
      <c r="AK183" s="94"/>
      <c r="AL183" s="94"/>
      <c r="AM183" s="94"/>
      <c r="AN183" s="94"/>
      <c r="AO183" s="94"/>
      <c r="AP183" s="94"/>
      <c r="AQ183" s="94"/>
      <c r="AR183" s="94"/>
      <c r="AS183" s="94"/>
      <c r="AT183" s="94"/>
      <c r="AU183" s="94"/>
      <c r="AV183" s="94"/>
      <c r="AW183" s="94"/>
      <c r="AX183" s="94"/>
      <c r="AY183" s="94"/>
      <c r="AZ183" s="94"/>
      <c r="BA183" s="94"/>
      <c r="BB183" s="94"/>
      <c r="BC183" s="94"/>
      <c r="BD183" s="94"/>
      <c r="BE183" s="94"/>
      <c r="BF183" s="94"/>
    </row>
    <row r="184" spans="1:58" ht="12.75" customHeight="1" x14ac:dyDescent="0.2">
      <c r="B184" s="94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  <c r="R184" s="94"/>
      <c r="S184" s="94"/>
      <c r="T184" s="94"/>
      <c r="U184" s="94"/>
      <c r="V184" s="94"/>
      <c r="W184" s="94"/>
      <c r="X184" s="94"/>
      <c r="Y184" s="94"/>
      <c r="Z184" s="94"/>
      <c r="AA184" s="94"/>
      <c r="AB184" s="94"/>
      <c r="AC184" s="94"/>
      <c r="AD184" s="94"/>
      <c r="AE184" s="94"/>
      <c r="AF184" s="94"/>
      <c r="AG184" s="94"/>
      <c r="AH184" s="94"/>
      <c r="AI184" s="94"/>
      <c r="AJ184" s="94"/>
      <c r="AK184" s="94"/>
      <c r="AL184" s="94"/>
      <c r="AM184" s="94"/>
      <c r="AN184" s="94"/>
      <c r="AO184" s="94"/>
      <c r="AP184" s="94"/>
      <c r="AQ184" s="94"/>
      <c r="AR184" s="94"/>
      <c r="AS184" s="94"/>
      <c r="AT184" s="94"/>
      <c r="AU184" s="94"/>
      <c r="AV184" s="94"/>
      <c r="AW184" s="94"/>
      <c r="AX184" s="94"/>
      <c r="AY184" s="94"/>
      <c r="AZ184" s="94"/>
      <c r="BA184" s="94"/>
      <c r="BB184" s="94"/>
      <c r="BC184" s="94"/>
      <c r="BD184" s="94"/>
      <c r="BE184" s="94"/>
      <c r="BF184" s="94"/>
    </row>
    <row r="185" spans="1:58" ht="12.75" customHeight="1" x14ac:dyDescent="0.2">
      <c r="B185" s="94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  <c r="R185" s="94"/>
      <c r="S185" s="94"/>
      <c r="T185" s="94"/>
      <c r="U185" s="94"/>
      <c r="V185" s="94"/>
      <c r="W185" s="94"/>
      <c r="X185" s="94"/>
      <c r="Y185" s="94"/>
      <c r="Z185" s="94"/>
      <c r="AA185" s="94"/>
      <c r="AB185" s="94"/>
      <c r="AC185" s="94"/>
      <c r="AD185" s="94"/>
      <c r="AE185" s="94"/>
      <c r="AF185" s="94"/>
      <c r="AG185" s="94"/>
      <c r="AH185" s="94"/>
      <c r="AI185" s="94"/>
      <c r="AJ185" s="94"/>
      <c r="AK185" s="94"/>
      <c r="AL185" s="94"/>
      <c r="AM185" s="94"/>
      <c r="AN185" s="94"/>
      <c r="AO185" s="94"/>
      <c r="AP185" s="94"/>
      <c r="AQ185" s="94"/>
      <c r="AR185" s="94"/>
      <c r="AS185" s="94"/>
      <c r="AT185" s="94"/>
      <c r="AU185" s="94"/>
      <c r="AV185" s="94"/>
      <c r="AW185" s="94"/>
      <c r="AX185" s="94"/>
      <c r="AY185" s="94"/>
      <c r="AZ185" s="94"/>
      <c r="BA185" s="94"/>
      <c r="BB185" s="94"/>
      <c r="BC185" s="94"/>
      <c r="BD185" s="94"/>
      <c r="BE185" s="94"/>
      <c r="BF185" s="94"/>
    </row>
    <row r="186" spans="1:58" ht="12.75" customHeight="1" x14ac:dyDescent="0.2">
      <c r="B186" s="94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94"/>
      <c r="R186" s="94"/>
      <c r="S186" s="94"/>
      <c r="T186" s="94"/>
      <c r="U186" s="94"/>
      <c r="V186" s="94"/>
      <c r="W186" s="94"/>
      <c r="X186" s="94"/>
      <c r="Y186" s="94"/>
      <c r="Z186" s="94"/>
      <c r="AA186" s="94"/>
      <c r="AB186" s="94"/>
      <c r="AC186" s="94"/>
      <c r="AD186" s="94"/>
      <c r="AE186" s="94"/>
      <c r="AF186" s="94"/>
      <c r="AG186" s="94"/>
      <c r="AH186" s="94"/>
      <c r="AI186" s="94"/>
      <c r="AJ186" s="94"/>
      <c r="AK186" s="94"/>
      <c r="AL186" s="94"/>
      <c r="AM186" s="94"/>
      <c r="AN186" s="94"/>
      <c r="AO186" s="94"/>
      <c r="AP186" s="94"/>
      <c r="AQ186" s="94"/>
      <c r="AR186" s="94"/>
      <c r="AS186" s="94"/>
      <c r="AT186" s="94"/>
      <c r="AU186" s="94"/>
      <c r="AV186" s="94"/>
      <c r="AW186" s="94"/>
      <c r="AX186" s="94"/>
      <c r="AY186" s="94"/>
      <c r="AZ186" s="94"/>
      <c r="BA186" s="94"/>
      <c r="BB186" s="94"/>
      <c r="BC186" s="94"/>
      <c r="BD186" s="94"/>
      <c r="BE186" s="94"/>
      <c r="BF186" s="94"/>
    </row>
    <row r="187" spans="1:58" ht="12.75" customHeight="1" x14ac:dyDescent="0.2">
      <c r="B187" s="94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4"/>
      <c r="R187" s="94"/>
      <c r="S187" s="94"/>
      <c r="T187" s="94"/>
      <c r="U187" s="94"/>
      <c r="V187" s="94"/>
      <c r="W187" s="94"/>
      <c r="X187" s="94"/>
      <c r="Y187" s="94"/>
      <c r="Z187" s="94"/>
      <c r="AA187" s="94"/>
      <c r="AB187" s="94"/>
      <c r="AC187" s="94"/>
      <c r="AD187" s="94"/>
      <c r="AE187" s="94"/>
      <c r="AF187" s="94"/>
      <c r="AG187" s="94"/>
      <c r="AH187" s="94"/>
      <c r="AI187" s="94"/>
      <c r="AJ187" s="94"/>
      <c r="AK187" s="94"/>
      <c r="AL187" s="94"/>
      <c r="AM187" s="94"/>
      <c r="AN187" s="94"/>
      <c r="AO187" s="94"/>
      <c r="AP187" s="94"/>
      <c r="AQ187" s="94"/>
      <c r="AR187" s="94"/>
      <c r="AS187" s="94"/>
      <c r="AT187" s="94"/>
      <c r="AU187" s="94"/>
      <c r="AV187" s="94"/>
      <c r="AW187" s="94"/>
      <c r="AX187" s="94"/>
      <c r="AY187" s="94"/>
      <c r="AZ187" s="94"/>
      <c r="BA187" s="94"/>
      <c r="BB187" s="94"/>
      <c r="BC187" s="94"/>
      <c r="BD187" s="94"/>
      <c r="BE187" s="94"/>
      <c r="BF187" s="94"/>
    </row>
    <row r="188" spans="1:58" ht="12.75" customHeight="1" x14ac:dyDescent="0.2">
      <c r="B188" s="94"/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94"/>
      <c r="R188" s="94"/>
      <c r="S188" s="94"/>
      <c r="T188" s="94"/>
      <c r="U188" s="94"/>
      <c r="V188" s="94"/>
      <c r="W188" s="94"/>
      <c r="X188" s="94"/>
      <c r="Y188" s="94"/>
      <c r="Z188" s="94"/>
      <c r="AA188" s="94"/>
      <c r="AB188" s="94"/>
      <c r="AC188" s="94"/>
      <c r="AD188" s="94"/>
      <c r="AE188" s="94"/>
      <c r="AF188" s="94"/>
      <c r="AG188" s="94"/>
      <c r="AH188" s="94"/>
      <c r="AI188" s="94"/>
      <c r="AJ188" s="94"/>
      <c r="AK188" s="94"/>
      <c r="AL188" s="94"/>
      <c r="AM188" s="94"/>
      <c r="AN188" s="94"/>
      <c r="AO188" s="94"/>
      <c r="AP188" s="94"/>
      <c r="AQ188" s="94"/>
      <c r="AR188" s="94"/>
      <c r="AS188" s="94"/>
      <c r="AT188" s="94"/>
      <c r="AU188" s="94"/>
      <c r="AV188" s="94"/>
      <c r="AW188" s="94"/>
      <c r="AX188" s="94"/>
      <c r="AY188" s="94"/>
      <c r="AZ188" s="94"/>
      <c r="BA188" s="94"/>
      <c r="BB188" s="94"/>
      <c r="BC188" s="94"/>
      <c r="BD188" s="94"/>
      <c r="BE188" s="94"/>
      <c r="BF188" s="94"/>
    </row>
    <row r="189" spans="1:58" ht="12.75" customHeight="1" x14ac:dyDescent="0.2">
      <c r="A189" s="81"/>
      <c r="B189" s="94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4"/>
      <c r="R189" s="94"/>
      <c r="S189" s="94"/>
      <c r="T189" s="94"/>
      <c r="U189" s="94"/>
      <c r="V189" s="94"/>
      <c r="W189" s="94"/>
      <c r="X189" s="94"/>
      <c r="Y189" s="94"/>
      <c r="Z189" s="94"/>
      <c r="AA189" s="94"/>
      <c r="AB189" s="94"/>
      <c r="AC189" s="94"/>
      <c r="AD189" s="94"/>
      <c r="AE189" s="94"/>
      <c r="AF189" s="94"/>
      <c r="AG189" s="94"/>
      <c r="AH189" s="94"/>
      <c r="AI189" s="94"/>
      <c r="AJ189" s="94"/>
      <c r="AK189" s="94"/>
      <c r="AL189" s="94"/>
      <c r="AM189" s="94"/>
      <c r="AN189" s="94"/>
      <c r="AO189" s="94"/>
      <c r="AP189" s="94"/>
      <c r="AQ189" s="94"/>
      <c r="AR189" s="94"/>
      <c r="AS189" s="94"/>
      <c r="AT189" s="94"/>
      <c r="AU189" s="94"/>
      <c r="AV189" s="94"/>
      <c r="AW189" s="94"/>
      <c r="AX189" s="94"/>
      <c r="AY189" s="94"/>
      <c r="AZ189" s="94"/>
      <c r="BA189" s="94"/>
      <c r="BB189" s="94"/>
      <c r="BC189" s="94"/>
      <c r="BD189" s="94"/>
      <c r="BE189" s="94"/>
      <c r="BF189" s="94"/>
    </row>
    <row r="190" spans="1:58" ht="12.75" customHeight="1" x14ac:dyDescent="0.2">
      <c r="A190" s="81"/>
      <c r="B190" s="94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4"/>
      <c r="R190" s="94"/>
      <c r="S190" s="94"/>
      <c r="T190" s="94"/>
      <c r="U190" s="94"/>
      <c r="V190" s="94"/>
      <c r="W190" s="94"/>
      <c r="X190" s="94"/>
      <c r="Y190" s="94"/>
      <c r="Z190" s="94"/>
      <c r="AA190" s="94"/>
      <c r="AB190" s="94"/>
      <c r="AC190" s="94"/>
      <c r="AD190" s="94"/>
      <c r="AE190" s="94"/>
      <c r="AF190" s="94"/>
      <c r="AG190" s="94"/>
      <c r="AH190" s="94"/>
      <c r="AI190" s="94"/>
      <c r="AJ190" s="94"/>
      <c r="AK190" s="94"/>
      <c r="AL190" s="94"/>
      <c r="AM190" s="94"/>
      <c r="AN190" s="94"/>
      <c r="AO190" s="94"/>
      <c r="AP190" s="94"/>
      <c r="AQ190" s="94"/>
      <c r="AR190" s="94"/>
      <c r="AS190" s="94"/>
      <c r="AT190" s="94"/>
      <c r="AU190" s="94"/>
      <c r="AV190" s="94"/>
      <c r="AW190" s="94"/>
      <c r="AX190" s="94"/>
      <c r="AY190" s="94"/>
      <c r="AZ190" s="94"/>
      <c r="BA190" s="94"/>
      <c r="BB190" s="94"/>
      <c r="BC190" s="94"/>
      <c r="BD190" s="94"/>
      <c r="BE190" s="94"/>
      <c r="BF190" s="94"/>
    </row>
    <row r="191" spans="1:58" ht="12.75" customHeight="1" x14ac:dyDescent="0.2">
      <c r="A191" s="81"/>
      <c r="B191" s="94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94"/>
      <c r="R191" s="94"/>
      <c r="S191" s="94"/>
      <c r="T191" s="94"/>
      <c r="U191" s="94"/>
      <c r="V191" s="94"/>
      <c r="W191" s="94"/>
      <c r="X191" s="94"/>
      <c r="Y191" s="94"/>
      <c r="Z191" s="94"/>
      <c r="AA191" s="94"/>
      <c r="AB191" s="94"/>
      <c r="AC191" s="94"/>
      <c r="AD191" s="94"/>
      <c r="AE191" s="94"/>
      <c r="AF191" s="94"/>
      <c r="AG191" s="94"/>
      <c r="AH191" s="94"/>
      <c r="AI191" s="94"/>
      <c r="AJ191" s="94"/>
      <c r="AK191" s="94"/>
      <c r="AL191" s="94"/>
      <c r="AM191" s="94"/>
      <c r="AN191" s="94"/>
      <c r="AO191" s="94"/>
      <c r="AP191" s="94"/>
      <c r="AQ191" s="94"/>
      <c r="AR191" s="94"/>
      <c r="AS191" s="94"/>
      <c r="AT191" s="94"/>
      <c r="AU191" s="94"/>
      <c r="AV191" s="94"/>
      <c r="AW191" s="94"/>
      <c r="AX191" s="94"/>
      <c r="AY191" s="94"/>
      <c r="AZ191" s="94"/>
      <c r="BA191" s="94"/>
      <c r="BB191" s="94"/>
      <c r="BC191" s="94"/>
      <c r="BD191" s="94"/>
      <c r="BE191" s="94"/>
      <c r="BF191" s="94"/>
    </row>
    <row r="192" spans="1:58" ht="12.75" customHeight="1" x14ac:dyDescent="0.2">
      <c r="A192" s="81"/>
      <c r="B192" s="94"/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94"/>
      <c r="R192" s="94"/>
      <c r="S192" s="94"/>
      <c r="T192" s="94"/>
      <c r="U192" s="94"/>
      <c r="V192" s="94"/>
      <c r="W192" s="94"/>
      <c r="X192" s="94"/>
      <c r="Y192" s="94"/>
      <c r="Z192" s="94"/>
      <c r="AA192" s="94"/>
      <c r="AB192" s="94"/>
      <c r="AC192" s="94"/>
      <c r="AD192" s="94"/>
      <c r="AE192" s="94"/>
      <c r="AF192" s="94"/>
      <c r="AG192" s="94"/>
      <c r="AH192" s="94"/>
      <c r="AI192" s="94"/>
      <c r="AJ192" s="94"/>
      <c r="AK192" s="94"/>
      <c r="AL192" s="94"/>
      <c r="AM192" s="94"/>
      <c r="AN192" s="94"/>
      <c r="AO192" s="94"/>
      <c r="AP192" s="94"/>
      <c r="AQ192" s="94"/>
      <c r="AR192" s="94"/>
      <c r="AS192" s="94"/>
      <c r="AT192" s="94"/>
      <c r="AU192" s="94"/>
      <c r="AV192" s="94"/>
      <c r="AW192" s="94"/>
      <c r="AX192" s="94"/>
      <c r="AY192" s="94"/>
      <c r="AZ192" s="94"/>
      <c r="BA192" s="94"/>
      <c r="BB192" s="94"/>
      <c r="BC192" s="94"/>
      <c r="BD192" s="94"/>
      <c r="BE192" s="94"/>
      <c r="BF192" s="94"/>
    </row>
    <row r="193" spans="1:58" ht="12.75" customHeight="1" x14ac:dyDescent="0.2">
      <c r="A193" s="81"/>
      <c r="B193" s="94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94"/>
      <c r="R193" s="94"/>
      <c r="S193" s="94"/>
      <c r="T193" s="94"/>
      <c r="U193" s="94"/>
      <c r="V193" s="94"/>
      <c r="W193" s="94"/>
      <c r="X193" s="94"/>
      <c r="Y193" s="94"/>
      <c r="Z193" s="94"/>
      <c r="AA193" s="94"/>
      <c r="AB193" s="94"/>
      <c r="AC193" s="94"/>
      <c r="AD193" s="94"/>
      <c r="AE193" s="94"/>
      <c r="AF193" s="94"/>
      <c r="AG193" s="94"/>
      <c r="AH193" s="94"/>
      <c r="AI193" s="94"/>
      <c r="AJ193" s="94"/>
      <c r="AK193" s="94"/>
      <c r="AL193" s="94"/>
      <c r="AM193" s="94"/>
      <c r="AN193" s="94"/>
      <c r="AO193" s="94"/>
      <c r="AP193" s="94"/>
      <c r="AQ193" s="94"/>
      <c r="AR193" s="94"/>
      <c r="AS193" s="94"/>
      <c r="AT193" s="94"/>
      <c r="AU193" s="94"/>
      <c r="AV193" s="94"/>
      <c r="AW193" s="94"/>
      <c r="AX193" s="94"/>
      <c r="AY193" s="94"/>
      <c r="AZ193" s="94"/>
      <c r="BA193" s="94"/>
      <c r="BB193" s="94"/>
      <c r="BC193" s="94"/>
      <c r="BD193" s="94"/>
      <c r="BE193" s="94"/>
      <c r="BF193" s="94"/>
    </row>
    <row r="194" spans="1:58" ht="12.75" customHeight="1" x14ac:dyDescent="0.2">
      <c r="A194" s="81"/>
      <c r="B194" s="94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  <c r="R194" s="94"/>
      <c r="S194" s="94"/>
      <c r="T194" s="94"/>
      <c r="U194" s="94"/>
      <c r="V194" s="94"/>
      <c r="W194" s="94"/>
      <c r="X194" s="94"/>
      <c r="Y194" s="94"/>
      <c r="Z194" s="94"/>
      <c r="AA194" s="94"/>
      <c r="AB194" s="94"/>
      <c r="AC194" s="94"/>
      <c r="AD194" s="94"/>
      <c r="AE194" s="94"/>
      <c r="AF194" s="94"/>
      <c r="AG194" s="94"/>
      <c r="AH194" s="94"/>
      <c r="AI194" s="94"/>
      <c r="AJ194" s="94"/>
      <c r="AK194" s="94"/>
      <c r="AL194" s="94"/>
      <c r="AM194" s="94"/>
      <c r="AN194" s="94"/>
      <c r="AO194" s="94"/>
      <c r="AP194" s="94"/>
      <c r="AQ194" s="94"/>
      <c r="AR194" s="94"/>
      <c r="AS194" s="94"/>
      <c r="AT194" s="94"/>
      <c r="AU194" s="94"/>
      <c r="AV194" s="94"/>
      <c r="AW194" s="94"/>
      <c r="AX194" s="94"/>
      <c r="AY194" s="94"/>
      <c r="AZ194" s="94"/>
      <c r="BA194" s="94"/>
      <c r="BB194" s="94"/>
      <c r="BC194" s="94"/>
      <c r="BD194" s="94"/>
      <c r="BE194" s="94"/>
      <c r="BF194" s="94"/>
    </row>
    <row r="195" spans="1:58" ht="12.75" customHeight="1" x14ac:dyDescent="0.2">
      <c r="A195" s="81"/>
      <c r="B195" s="94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  <c r="R195" s="94"/>
      <c r="S195" s="94"/>
      <c r="T195" s="94"/>
      <c r="U195" s="94"/>
      <c r="V195" s="94"/>
      <c r="W195" s="94"/>
      <c r="X195" s="94"/>
      <c r="Y195" s="94"/>
      <c r="Z195" s="94"/>
      <c r="AA195" s="94"/>
      <c r="AB195" s="94"/>
      <c r="AC195" s="94"/>
      <c r="AD195" s="94"/>
      <c r="AE195" s="94"/>
      <c r="AF195" s="94"/>
      <c r="AG195" s="94"/>
      <c r="AH195" s="94"/>
      <c r="AI195" s="94"/>
      <c r="AJ195" s="94"/>
      <c r="AK195" s="94"/>
      <c r="AL195" s="94"/>
      <c r="AM195" s="94"/>
      <c r="AN195" s="94"/>
      <c r="AO195" s="94"/>
      <c r="AP195" s="94"/>
      <c r="AQ195" s="94"/>
      <c r="AR195" s="94"/>
      <c r="AS195" s="94"/>
      <c r="AT195" s="94"/>
      <c r="AU195" s="94"/>
      <c r="AV195" s="94"/>
      <c r="AW195" s="94"/>
      <c r="AX195" s="94"/>
      <c r="AY195" s="94"/>
      <c r="AZ195" s="94"/>
      <c r="BA195" s="94"/>
      <c r="BB195" s="94"/>
      <c r="BC195" s="94"/>
      <c r="BD195" s="94"/>
      <c r="BE195" s="94"/>
      <c r="BF195" s="94"/>
    </row>
    <row r="196" spans="1:58" ht="12.75" customHeight="1" x14ac:dyDescent="0.2">
      <c r="A196" s="81"/>
      <c r="B196" s="94"/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  <c r="R196" s="94"/>
      <c r="S196" s="94"/>
      <c r="T196" s="94"/>
      <c r="U196" s="94"/>
      <c r="V196" s="94"/>
      <c r="W196" s="94"/>
      <c r="X196" s="94"/>
      <c r="Y196" s="94"/>
      <c r="Z196" s="94"/>
      <c r="AA196" s="94"/>
      <c r="AB196" s="94"/>
      <c r="AC196" s="94"/>
      <c r="AD196" s="94"/>
      <c r="AE196" s="94"/>
      <c r="AF196" s="94"/>
      <c r="AG196" s="94"/>
      <c r="AH196" s="94"/>
      <c r="AI196" s="94"/>
      <c r="AJ196" s="94"/>
      <c r="AK196" s="94"/>
      <c r="AL196" s="94"/>
      <c r="AM196" s="94"/>
      <c r="AN196" s="94"/>
      <c r="AO196" s="94"/>
      <c r="AP196" s="94"/>
      <c r="AQ196" s="94"/>
      <c r="AR196" s="94"/>
      <c r="AS196" s="94"/>
      <c r="AT196" s="94"/>
      <c r="AU196" s="94"/>
      <c r="AV196" s="94"/>
      <c r="AW196" s="94"/>
      <c r="AX196" s="94"/>
      <c r="AY196" s="94"/>
      <c r="AZ196" s="94"/>
      <c r="BA196" s="94"/>
      <c r="BB196" s="94"/>
      <c r="BC196" s="94"/>
      <c r="BD196" s="94"/>
      <c r="BE196" s="94"/>
      <c r="BF196" s="94"/>
    </row>
    <row r="197" spans="1:58" ht="12.75" customHeight="1" x14ac:dyDescent="0.2">
      <c r="B197" s="94"/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94"/>
      <c r="R197" s="94"/>
      <c r="S197" s="94"/>
      <c r="T197" s="94"/>
      <c r="U197" s="94"/>
      <c r="V197" s="94"/>
      <c r="W197" s="94"/>
      <c r="X197" s="94"/>
      <c r="Y197" s="94"/>
      <c r="Z197" s="94"/>
      <c r="AA197" s="94"/>
      <c r="AB197" s="94"/>
      <c r="AC197" s="94"/>
      <c r="AD197" s="94"/>
      <c r="AE197" s="94"/>
      <c r="AF197" s="94"/>
      <c r="AG197" s="94"/>
      <c r="AH197" s="94"/>
      <c r="AI197" s="94"/>
      <c r="AJ197" s="94"/>
      <c r="AK197" s="94"/>
      <c r="AL197" s="94"/>
      <c r="AM197" s="94"/>
      <c r="AN197" s="94"/>
      <c r="AO197" s="94"/>
      <c r="AP197" s="94"/>
      <c r="AQ197" s="94"/>
      <c r="AR197" s="94"/>
      <c r="AS197" s="94"/>
      <c r="AT197" s="94"/>
      <c r="AU197" s="94"/>
      <c r="AV197" s="94"/>
      <c r="AW197" s="94"/>
      <c r="AX197" s="94"/>
      <c r="AY197" s="94"/>
      <c r="AZ197" s="94"/>
      <c r="BA197" s="94"/>
      <c r="BB197" s="94"/>
      <c r="BC197" s="94"/>
      <c r="BD197" s="94"/>
      <c r="BE197" s="94"/>
      <c r="BF197" s="94"/>
    </row>
  </sheetData>
  <mergeCells count="19">
    <mergeCell ref="BV2:BX2"/>
    <mergeCell ref="AX2:BA2"/>
    <mergeCell ref="BB2:BE2"/>
    <mergeCell ref="BF2:BI2"/>
    <mergeCell ref="BJ2:BM2"/>
    <mergeCell ref="BN2:BQ2"/>
    <mergeCell ref="BR2:BU2"/>
    <mergeCell ref="Z2:AC2"/>
    <mergeCell ref="AD2:AG2"/>
    <mergeCell ref="AH2:AK2"/>
    <mergeCell ref="AL2:AO2"/>
    <mergeCell ref="AP2:AS2"/>
    <mergeCell ref="AT2:AW2"/>
    <mergeCell ref="B2:E2"/>
    <mergeCell ref="F2:I2"/>
    <mergeCell ref="J2:M2"/>
    <mergeCell ref="N2:Q2"/>
    <mergeCell ref="R2:U2"/>
    <mergeCell ref="V2:Y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961F3-BF96-4630-A986-E52F79C10DA6}">
  <dimension ref="A1:CS322"/>
  <sheetViews>
    <sheetView workbookViewId="0">
      <pane xSplit="1" ySplit="5" topLeftCell="BO6" activePane="bottomRight" state="frozen"/>
      <selection pane="topRight" activeCell="B1" sqref="B1"/>
      <selection pane="bottomLeft" activeCell="A6" sqref="A6"/>
      <selection pane="bottomRight" activeCell="BX3" sqref="BX3"/>
    </sheetView>
  </sheetViews>
  <sheetFormatPr defaultColWidth="9.109375" defaultRowHeight="13.2" x14ac:dyDescent="0.25"/>
  <cols>
    <col min="1" max="1" width="54.5546875" style="56" bestFit="1" customWidth="1"/>
    <col min="2" max="87" width="8.88671875" style="56" customWidth="1"/>
    <col min="88" max="16384" width="9.109375" style="56"/>
  </cols>
  <sheetData>
    <row r="1" spans="1:97" ht="12.75" customHeight="1" x14ac:dyDescent="0.25">
      <c r="A1" s="119" t="s">
        <v>145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19"/>
      <c r="AQ1" s="119"/>
      <c r="AR1" s="119"/>
      <c r="AS1" s="119"/>
      <c r="AT1" s="119"/>
      <c r="AU1" s="119"/>
      <c r="AV1" s="119"/>
      <c r="AW1" s="119"/>
      <c r="AX1" s="119"/>
      <c r="AY1" s="119"/>
      <c r="AZ1" s="119"/>
      <c r="BA1" s="119"/>
      <c r="BB1" s="119"/>
      <c r="BC1" s="119"/>
      <c r="BD1" s="119"/>
      <c r="BE1" s="119"/>
      <c r="BF1" s="119"/>
      <c r="BG1" s="119"/>
      <c r="BH1" s="119"/>
      <c r="BI1" s="119"/>
      <c r="BJ1" s="119"/>
      <c r="BK1" s="119"/>
      <c r="BL1" s="119"/>
      <c r="BM1" s="119"/>
      <c r="BN1" s="119"/>
      <c r="BO1" s="119"/>
      <c r="BP1" s="119"/>
      <c r="BQ1" s="119"/>
      <c r="BR1" s="119"/>
      <c r="BS1" s="119"/>
      <c r="BT1" s="119"/>
      <c r="BU1" s="119"/>
      <c r="BV1" s="119"/>
      <c r="BW1" s="119"/>
      <c r="BX1" s="119"/>
      <c r="BY1" s="119"/>
      <c r="BZ1" s="119"/>
      <c r="CA1" s="119"/>
      <c r="CB1" s="119"/>
      <c r="CC1" s="119"/>
      <c r="CD1" s="119"/>
      <c r="CE1" s="119"/>
      <c r="CF1" s="119"/>
      <c r="CG1" s="119"/>
      <c r="CH1" s="119"/>
      <c r="CI1" s="119"/>
    </row>
    <row r="2" spans="1:97" ht="12.75" customHeight="1" x14ac:dyDescent="0.25">
      <c r="A2" s="57" t="s">
        <v>6</v>
      </c>
      <c r="B2" s="120">
        <v>2006</v>
      </c>
      <c r="C2" s="120"/>
      <c r="D2" s="120"/>
      <c r="E2" s="120"/>
      <c r="F2" s="120">
        <v>2007</v>
      </c>
      <c r="G2" s="120"/>
      <c r="H2" s="120"/>
      <c r="I2" s="120"/>
      <c r="J2" s="120">
        <v>2008</v>
      </c>
      <c r="K2" s="120"/>
      <c r="L2" s="120"/>
      <c r="M2" s="120"/>
      <c r="N2" s="120">
        <v>2009</v>
      </c>
      <c r="O2" s="120"/>
      <c r="P2" s="120"/>
      <c r="Q2" s="120"/>
      <c r="R2" s="120">
        <v>2010</v>
      </c>
      <c r="S2" s="120"/>
      <c r="T2" s="120"/>
      <c r="U2" s="120"/>
      <c r="V2" s="120">
        <v>2011</v>
      </c>
      <c r="W2" s="120"/>
      <c r="X2" s="120"/>
      <c r="Y2" s="120"/>
      <c r="Z2" s="120">
        <v>2012</v>
      </c>
      <c r="AA2" s="120"/>
      <c r="AB2" s="120"/>
      <c r="AC2" s="120"/>
      <c r="AD2" s="120">
        <v>2013</v>
      </c>
      <c r="AE2" s="120"/>
      <c r="AF2" s="120"/>
      <c r="AG2" s="120"/>
      <c r="AH2" s="120">
        <v>2014</v>
      </c>
      <c r="AI2" s="120"/>
      <c r="AJ2" s="120"/>
      <c r="AK2" s="120"/>
      <c r="AL2" s="120">
        <v>2015</v>
      </c>
      <c r="AM2" s="120"/>
      <c r="AN2" s="120"/>
      <c r="AO2" s="120"/>
      <c r="AP2" s="120">
        <v>2016</v>
      </c>
      <c r="AQ2" s="120"/>
      <c r="AR2" s="120"/>
      <c r="AS2" s="120"/>
      <c r="AT2" s="120">
        <v>2017</v>
      </c>
      <c r="AU2" s="120"/>
      <c r="AV2" s="120"/>
      <c r="AW2" s="120"/>
      <c r="AX2" s="120">
        <v>2018</v>
      </c>
      <c r="AY2" s="120"/>
      <c r="AZ2" s="120"/>
      <c r="BA2" s="120"/>
      <c r="BB2" s="120">
        <v>2019</v>
      </c>
      <c r="BC2" s="120"/>
      <c r="BD2" s="120"/>
      <c r="BE2" s="120"/>
      <c r="BF2" s="120">
        <v>2020</v>
      </c>
      <c r="BG2" s="120"/>
      <c r="BH2" s="120"/>
      <c r="BI2" s="120"/>
      <c r="BJ2" s="120">
        <v>2021</v>
      </c>
      <c r="BK2" s="120"/>
      <c r="BL2" s="120"/>
      <c r="BM2" s="120"/>
      <c r="BN2" s="120">
        <v>2022</v>
      </c>
      <c r="BO2" s="120"/>
      <c r="BP2" s="120"/>
      <c r="BQ2" s="120"/>
      <c r="BR2" s="121">
        <v>2023</v>
      </c>
      <c r="BS2" s="122"/>
      <c r="BT2" s="122"/>
      <c r="BU2" s="123"/>
      <c r="BV2" s="121">
        <v>2024</v>
      </c>
      <c r="BW2" s="122"/>
      <c r="BX2" s="123"/>
      <c r="BY2" s="124"/>
      <c r="BZ2" s="62" t="s">
        <v>7</v>
      </c>
      <c r="CA2" s="125"/>
      <c r="CB2" s="125"/>
      <c r="CC2" s="125"/>
      <c r="CD2" s="125"/>
      <c r="CE2" s="125"/>
      <c r="CF2" s="125"/>
      <c r="CG2" s="125"/>
      <c r="CH2" s="125"/>
      <c r="CI2" s="125"/>
      <c r="CJ2" s="126"/>
      <c r="CK2" s="126"/>
      <c r="CL2" s="126"/>
      <c r="CM2" s="126"/>
      <c r="CN2" s="126"/>
      <c r="CO2" s="126"/>
      <c r="CP2" s="126"/>
      <c r="CQ2" s="126"/>
    </row>
    <row r="3" spans="1:97" ht="12.75" customHeight="1" x14ac:dyDescent="0.25">
      <c r="A3" s="64" t="s">
        <v>9</v>
      </c>
      <c r="B3" s="65" t="s">
        <v>10</v>
      </c>
      <c r="C3" s="65" t="s">
        <v>11</v>
      </c>
      <c r="D3" s="65" t="s">
        <v>12</v>
      </c>
      <c r="E3" s="65" t="s">
        <v>13</v>
      </c>
      <c r="F3" s="65" t="s">
        <v>14</v>
      </c>
      <c r="G3" s="65" t="s">
        <v>15</v>
      </c>
      <c r="H3" s="65" t="s">
        <v>16</v>
      </c>
      <c r="I3" s="65" t="s">
        <v>17</v>
      </c>
      <c r="J3" s="65" t="s">
        <v>18</v>
      </c>
      <c r="K3" s="65" t="s">
        <v>19</v>
      </c>
      <c r="L3" s="65" t="s">
        <v>20</v>
      </c>
      <c r="M3" s="65" t="s">
        <v>21</v>
      </c>
      <c r="N3" s="65" t="s">
        <v>22</v>
      </c>
      <c r="O3" s="65" t="s">
        <v>23</v>
      </c>
      <c r="P3" s="65" t="s">
        <v>24</v>
      </c>
      <c r="Q3" s="65" t="s">
        <v>25</v>
      </c>
      <c r="R3" s="65" t="s">
        <v>26</v>
      </c>
      <c r="S3" s="65" t="s">
        <v>27</v>
      </c>
      <c r="T3" s="65" t="s">
        <v>28</v>
      </c>
      <c r="U3" s="65" t="s">
        <v>29</v>
      </c>
      <c r="V3" s="65" t="s">
        <v>30</v>
      </c>
      <c r="W3" s="65" t="s">
        <v>31</v>
      </c>
      <c r="X3" s="65" t="s">
        <v>32</v>
      </c>
      <c r="Y3" s="65" t="s">
        <v>33</v>
      </c>
      <c r="Z3" s="65" t="s">
        <v>34</v>
      </c>
      <c r="AA3" s="65" t="s">
        <v>35</v>
      </c>
      <c r="AB3" s="65" t="s">
        <v>36</v>
      </c>
      <c r="AC3" s="65" t="s">
        <v>37</v>
      </c>
      <c r="AD3" s="65" t="s">
        <v>38</v>
      </c>
      <c r="AE3" s="65" t="s">
        <v>39</v>
      </c>
      <c r="AF3" s="65" t="s">
        <v>40</v>
      </c>
      <c r="AG3" s="65" t="s">
        <v>41</v>
      </c>
      <c r="AH3" s="65" t="s">
        <v>42</v>
      </c>
      <c r="AI3" s="65" t="s">
        <v>43</v>
      </c>
      <c r="AJ3" s="65" t="s">
        <v>44</v>
      </c>
      <c r="AK3" s="65" t="s">
        <v>45</v>
      </c>
      <c r="AL3" s="65" t="s">
        <v>46</v>
      </c>
      <c r="AM3" s="65" t="s">
        <v>47</v>
      </c>
      <c r="AN3" s="65" t="s">
        <v>48</v>
      </c>
      <c r="AO3" s="65" t="s">
        <v>49</v>
      </c>
      <c r="AP3" s="65" t="s">
        <v>50</v>
      </c>
      <c r="AQ3" s="65" t="s">
        <v>51</v>
      </c>
      <c r="AR3" s="65" t="s">
        <v>52</v>
      </c>
      <c r="AS3" s="65" t="s">
        <v>53</v>
      </c>
      <c r="AT3" s="65" t="s">
        <v>54</v>
      </c>
      <c r="AU3" s="65" t="s">
        <v>55</v>
      </c>
      <c r="AV3" s="65" t="s">
        <v>56</v>
      </c>
      <c r="AW3" s="65" t="s">
        <v>57</v>
      </c>
      <c r="AX3" s="65" t="s">
        <v>58</v>
      </c>
      <c r="AY3" s="65" t="s">
        <v>59</v>
      </c>
      <c r="AZ3" s="65" t="s">
        <v>60</v>
      </c>
      <c r="BA3" s="65" t="s">
        <v>61</v>
      </c>
      <c r="BB3" s="65" t="s">
        <v>62</v>
      </c>
      <c r="BC3" s="65" t="s">
        <v>63</v>
      </c>
      <c r="BD3" s="65" t="s">
        <v>64</v>
      </c>
      <c r="BE3" s="65" t="s">
        <v>65</v>
      </c>
      <c r="BF3" s="65" t="s">
        <v>66</v>
      </c>
      <c r="BG3" s="65" t="s">
        <v>67</v>
      </c>
      <c r="BH3" s="65" t="s">
        <v>68</v>
      </c>
      <c r="BI3" s="65" t="s">
        <v>69</v>
      </c>
      <c r="BJ3" s="65" t="s">
        <v>70</v>
      </c>
      <c r="BK3" s="65" t="s">
        <v>71</v>
      </c>
      <c r="BL3" s="65" t="s">
        <v>72</v>
      </c>
      <c r="BM3" s="65" t="s">
        <v>73</v>
      </c>
      <c r="BN3" s="65" t="s">
        <v>74</v>
      </c>
      <c r="BO3" s="65" t="s">
        <v>75</v>
      </c>
      <c r="BP3" s="65" t="s">
        <v>76</v>
      </c>
      <c r="BQ3" s="65" t="s">
        <v>77</v>
      </c>
      <c r="BR3" s="65" t="s">
        <v>78</v>
      </c>
      <c r="BS3" s="65" t="s">
        <v>79</v>
      </c>
      <c r="BT3" s="65" t="s">
        <v>80</v>
      </c>
      <c r="BU3" s="65" t="s">
        <v>81</v>
      </c>
      <c r="BV3" s="65" t="s">
        <v>82</v>
      </c>
      <c r="BW3" s="65" t="s">
        <v>180</v>
      </c>
      <c r="BX3" s="65" t="s">
        <v>179</v>
      </c>
      <c r="BY3" s="127"/>
      <c r="BZ3" s="128">
        <v>2006</v>
      </c>
      <c r="CA3" s="128">
        <v>2007</v>
      </c>
      <c r="CB3" s="128">
        <v>2008</v>
      </c>
      <c r="CC3" s="128">
        <v>2009</v>
      </c>
      <c r="CD3" s="128">
        <v>2010</v>
      </c>
      <c r="CE3" s="128">
        <v>2011</v>
      </c>
      <c r="CF3" s="128">
        <v>2012</v>
      </c>
      <c r="CG3" s="128">
        <v>2013</v>
      </c>
      <c r="CH3" s="128">
        <v>2014</v>
      </c>
      <c r="CI3" s="128">
        <v>2015</v>
      </c>
      <c r="CJ3" s="128">
        <v>2016</v>
      </c>
      <c r="CK3" s="128">
        <v>2017</v>
      </c>
      <c r="CL3" s="128">
        <v>2018</v>
      </c>
      <c r="CM3" s="128">
        <v>2019</v>
      </c>
      <c r="CN3" s="128">
        <v>2020</v>
      </c>
      <c r="CO3" s="128">
        <v>2021</v>
      </c>
      <c r="CP3" s="128">
        <v>2022</v>
      </c>
      <c r="CQ3" s="128">
        <v>2023</v>
      </c>
    </row>
    <row r="4" spans="1:97" ht="12.75" customHeight="1" x14ac:dyDescent="0.25">
      <c r="A4" s="85" t="s">
        <v>146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</row>
    <row r="5" spans="1:97" ht="12.75" customHeight="1" x14ac:dyDescent="0.3">
      <c r="A5" s="130"/>
      <c r="CJ5" s="131"/>
      <c r="CK5" s="131"/>
      <c r="CL5" s="131"/>
      <c r="CM5" s="131"/>
      <c r="CN5" s="131"/>
      <c r="CO5" s="131"/>
      <c r="CP5" s="131"/>
      <c r="CQ5" s="131"/>
    </row>
    <row r="6" spans="1:97" ht="12.75" customHeight="1" x14ac:dyDescent="0.3">
      <c r="A6" s="85" t="s">
        <v>147</v>
      </c>
      <c r="B6" s="132">
        <v>-34.965441489999996</v>
      </c>
      <c r="C6" s="132">
        <v>-26.182611869999992</v>
      </c>
      <c r="D6" s="132">
        <v>-51.453819438586905</v>
      </c>
      <c r="E6" s="132">
        <v>7.3907995188549975</v>
      </c>
      <c r="F6" s="132">
        <v>-51.904147438173624</v>
      </c>
      <c r="G6" s="132">
        <v>-64.163852358798636</v>
      </c>
      <c r="H6" s="132">
        <v>-56.821271269786322</v>
      </c>
      <c r="I6" s="132">
        <v>-84.32800109234681</v>
      </c>
      <c r="J6" s="132">
        <v>-132.17219024366301</v>
      </c>
      <c r="K6" s="132">
        <v>-76.16877278026962</v>
      </c>
      <c r="L6" s="132">
        <v>-158.54428888113262</v>
      </c>
      <c r="M6" s="132">
        <v>-65.904535628539776</v>
      </c>
      <c r="N6" s="132">
        <v>-91.216219301075384</v>
      </c>
      <c r="O6" s="132">
        <v>-115.152821424859</v>
      </c>
      <c r="P6" s="132">
        <v>-131.81697690143835</v>
      </c>
      <c r="Q6" s="132">
        <v>-111.76827256447811</v>
      </c>
      <c r="R6" s="132">
        <v>-99.505042383627512</v>
      </c>
      <c r="S6" s="132">
        <v>-88.152529040270593</v>
      </c>
      <c r="T6" s="132">
        <v>-58.900425091623092</v>
      </c>
      <c r="U6" s="132">
        <v>-107.53761799520629</v>
      </c>
      <c r="V6" s="132">
        <v>-120.33079687128183</v>
      </c>
      <c r="W6" s="132">
        <v>-186.12993037707253</v>
      </c>
      <c r="X6" s="132">
        <v>-182.62094823399411</v>
      </c>
      <c r="Y6" s="132">
        <v>-75.210807192869055</v>
      </c>
      <c r="Z6" s="132">
        <v>-120.79542161916081</v>
      </c>
      <c r="AA6" s="132">
        <v>-114.57808187498391</v>
      </c>
      <c r="AB6" s="132">
        <v>-85.683672686906476</v>
      </c>
      <c r="AC6" s="132">
        <v>-99.420116526942138</v>
      </c>
      <c r="AD6" s="132">
        <v>-42.464585123343227</v>
      </c>
      <c r="AE6" s="132">
        <v>56.760310375702801</v>
      </c>
      <c r="AF6" s="132">
        <v>-57.433773076527345</v>
      </c>
      <c r="AG6" s="132">
        <v>70.965751637791072</v>
      </c>
      <c r="AH6" s="132">
        <v>19.879608446731403</v>
      </c>
      <c r="AI6" s="132">
        <v>-11.052455005093861</v>
      </c>
      <c r="AJ6" s="132">
        <v>-70.957694134452055</v>
      </c>
      <c r="AK6" s="132">
        <v>-50.544564956191451</v>
      </c>
      <c r="AL6" s="132">
        <v>-52.517006414781818</v>
      </c>
      <c r="AM6" s="132">
        <v>-31.101347158603403</v>
      </c>
      <c r="AN6" s="132">
        <v>-50.633831850459757</v>
      </c>
      <c r="AO6" s="132">
        <v>-57.288225013516154</v>
      </c>
      <c r="AP6" s="132">
        <v>-71.188512020468565</v>
      </c>
      <c r="AQ6" s="132">
        <v>-102.7974273314565</v>
      </c>
      <c r="AR6" s="132">
        <v>-78.502753009816516</v>
      </c>
      <c r="AS6" s="132">
        <v>-88.06104566661719</v>
      </c>
      <c r="AT6" s="132">
        <v>-84.105581498860062</v>
      </c>
      <c r="AU6" s="132">
        <v>-11.867653197848313</v>
      </c>
      <c r="AV6" s="132">
        <v>-113.85239099102863</v>
      </c>
      <c r="AW6" s="132">
        <v>-23.790744379391285</v>
      </c>
      <c r="AX6" s="132">
        <v>-34.313015032317594</v>
      </c>
      <c r="AY6" s="132">
        <v>7.8790450514739803</v>
      </c>
      <c r="AZ6" s="132">
        <v>-73.241728397418441</v>
      </c>
      <c r="BA6" s="132">
        <v>-64.046476704143316</v>
      </c>
      <c r="BB6" s="132">
        <v>-9.9741691654672309</v>
      </c>
      <c r="BC6" s="132">
        <v>55.131997867850657</v>
      </c>
      <c r="BD6" s="132">
        <v>-36.219776979336004</v>
      </c>
      <c r="BE6" s="132">
        <v>-144.53750269702749</v>
      </c>
      <c r="BF6" s="132">
        <v>34.275860074079958</v>
      </c>
      <c r="BG6" s="132">
        <v>176.1793043392305</v>
      </c>
      <c r="BH6" s="132">
        <v>-47.543243268519092</v>
      </c>
      <c r="BI6" s="132">
        <v>131.99080841739607</v>
      </c>
      <c r="BJ6" s="132">
        <v>30.030137032615883</v>
      </c>
      <c r="BK6" s="132">
        <v>24.635782086190417</v>
      </c>
      <c r="BL6" s="132">
        <v>-10.906963305682552</v>
      </c>
      <c r="BM6" s="132">
        <v>100.39922421585682</v>
      </c>
      <c r="BN6" s="132">
        <v>92.235974009663948</v>
      </c>
      <c r="BO6" s="132">
        <v>-33.500258598029944</v>
      </c>
      <c r="BP6" s="132">
        <v>-26.844329783234969</v>
      </c>
      <c r="BQ6" s="132">
        <v>35.75197383067686</v>
      </c>
      <c r="BR6" s="132">
        <v>80.076112178380782</v>
      </c>
      <c r="BS6" s="132">
        <v>-5.2902208444801886</v>
      </c>
      <c r="BT6" s="132">
        <v>61.417020569897488</v>
      </c>
      <c r="BU6" s="132">
        <v>74.538012876678692</v>
      </c>
      <c r="BV6" s="132">
        <v>8.4428763363508779</v>
      </c>
      <c r="BW6" s="132">
        <v>-58.420716354893528</v>
      </c>
      <c r="BX6" s="132">
        <v>-0.50878649151864863</v>
      </c>
      <c r="BY6" s="132"/>
      <c r="BZ6" s="132">
        <v>-105.21107327973189</v>
      </c>
      <c r="CA6" s="132">
        <v>-257.21727215910539</v>
      </c>
      <c r="CB6" s="132">
        <v>-432.78978753360502</v>
      </c>
      <c r="CC6" s="132">
        <v>-449.95429019185087</v>
      </c>
      <c r="CD6" s="132">
        <v>-354.0956145107275</v>
      </c>
      <c r="CE6" s="132">
        <v>-564.29248267521757</v>
      </c>
      <c r="CF6" s="132">
        <v>-420.47729270799334</v>
      </c>
      <c r="CG6" s="132">
        <v>27.827703813623302</v>
      </c>
      <c r="CH6" s="132">
        <v>-112.67510564900596</v>
      </c>
      <c r="CI6" s="132">
        <v>-191.54041043736115</v>
      </c>
      <c r="CJ6" s="132">
        <v>-340.54973802835877</v>
      </c>
      <c r="CK6" s="132">
        <v>-233.61637006712829</v>
      </c>
      <c r="CL6" s="132">
        <v>-163.72217508240539</v>
      </c>
      <c r="CM6" s="132">
        <v>-135.59945097398008</v>
      </c>
      <c r="CN6" s="132">
        <v>294.90272956218746</v>
      </c>
      <c r="CO6" s="132">
        <v>144.15818002898055</v>
      </c>
      <c r="CP6" s="132">
        <v>67.66788527907589</v>
      </c>
      <c r="CQ6" s="132">
        <v>210.74092478047677</v>
      </c>
      <c r="CR6" s="133"/>
      <c r="CS6" s="133"/>
    </row>
    <row r="7" spans="1:97" ht="12.75" customHeight="1" x14ac:dyDescent="0.3">
      <c r="A7" s="85"/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2"/>
      <c r="AQ7" s="132"/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2"/>
      <c r="CF7" s="132"/>
      <c r="CG7" s="132"/>
      <c r="CH7" s="132"/>
      <c r="CI7" s="132"/>
      <c r="CJ7" s="134"/>
      <c r="CK7" s="134"/>
      <c r="CL7" s="134"/>
      <c r="CM7" s="134"/>
      <c r="CN7" s="134"/>
      <c r="CO7" s="134"/>
      <c r="CP7" s="134"/>
      <c r="CQ7" s="134"/>
      <c r="CR7" s="133"/>
      <c r="CS7" s="133"/>
    </row>
    <row r="8" spans="1:97" ht="12.75" customHeight="1" x14ac:dyDescent="0.25">
      <c r="A8" s="85" t="s">
        <v>148</v>
      </c>
      <c r="B8" s="135">
        <v>13.739699480000001</v>
      </c>
      <c r="C8" s="135">
        <v>17.425515600000001</v>
      </c>
      <c r="D8" s="135">
        <v>17.258764267</v>
      </c>
      <c r="E8" s="135">
        <v>47.349312558854997</v>
      </c>
      <c r="F8" s="135">
        <v>15.998777311826375</v>
      </c>
      <c r="G8" s="135">
        <v>27.5676851896629</v>
      </c>
      <c r="H8" s="135">
        <v>27.900082190213663</v>
      </c>
      <c r="I8" s="135">
        <v>37.726407315577049</v>
      </c>
      <c r="J8" s="135">
        <v>19.894107669670294</v>
      </c>
      <c r="K8" s="135">
        <v>32.255826073063702</v>
      </c>
      <c r="L8" s="135">
        <v>33.385516119700704</v>
      </c>
      <c r="M8" s="135">
        <v>73.449170199897708</v>
      </c>
      <c r="N8" s="135">
        <v>31.3384167921668</v>
      </c>
      <c r="O8" s="135">
        <v>21.592592558788471</v>
      </c>
      <c r="P8" s="135">
        <v>20.405694849748357</v>
      </c>
      <c r="Q8" s="135">
        <v>33.297930708245843</v>
      </c>
      <c r="R8" s="135">
        <v>23.700443687168423</v>
      </c>
      <c r="S8" s="135">
        <v>27.743265911871742</v>
      </c>
      <c r="T8" s="135">
        <v>24.205456511444439</v>
      </c>
      <c r="U8" s="135">
        <v>78.53677139365638</v>
      </c>
      <c r="V8" s="135">
        <v>42.445130551050383</v>
      </c>
      <c r="W8" s="135">
        <v>35.508301596192908</v>
      </c>
      <c r="X8" s="135">
        <v>39.615002605517489</v>
      </c>
      <c r="Y8" s="135">
        <v>100.98838987582536</v>
      </c>
      <c r="Z8" s="135">
        <v>72.825069948199257</v>
      </c>
      <c r="AA8" s="135">
        <v>59.601778780889518</v>
      </c>
      <c r="AB8" s="135">
        <v>34.764221673902163</v>
      </c>
      <c r="AC8" s="135">
        <v>78.824430533833493</v>
      </c>
      <c r="AD8" s="135">
        <v>45.325415344650281</v>
      </c>
      <c r="AE8" s="135">
        <v>46.18180305962963</v>
      </c>
      <c r="AF8" s="135">
        <v>46.771744069638686</v>
      </c>
      <c r="AG8" s="135">
        <v>90.578763841791186</v>
      </c>
      <c r="AH8" s="135">
        <v>63.389777688125861</v>
      </c>
      <c r="AI8" s="135">
        <v>79.72755043699749</v>
      </c>
      <c r="AJ8" s="135">
        <v>68.492429790694445</v>
      </c>
      <c r="AK8" s="135">
        <v>125.61085704245234</v>
      </c>
      <c r="AL8" s="135">
        <v>78.975584093353277</v>
      </c>
      <c r="AM8" s="135">
        <v>96.446363204304134</v>
      </c>
      <c r="AN8" s="135">
        <v>101.16853312704023</v>
      </c>
      <c r="AO8" s="135">
        <v>133.53227521148384</v>
      </c>
      <c r="AP8" s="135">
        <v>106.62819533919809</v>
      </c>
      <c r="AQ8" s="135">
        <v>80.61401829721089</v>
      </c>
      <c r="AR8" s="135">
        <v>79.248777196933489</v>
      </c>
      <c r="AS8" s="135">
        <v>64.145881659292229</v>
      </c>
      <c r="AT8" s="135">
        <v>79.686236121146777</v>
      </c>
      <c r="AU8" s="135">
        <v>107.85289353945547</v>
      </c>
      <c r="AV8" s="135">
        <v>43.626638213585395</v>
      </c>
      <c r="AW8" s="135">
        <v>96.255164928711082</v>
      </c>
      <c r="AX8" s="135">
        <v>111.60463123672349</v>
      </c>
      <c r="AY8" s="135">
        <v>82.392993349880697</v>
      </c>
      <c r="AZ8" s="135">
        <v>44.211548594063629</v>
      </c>
      <c r="BA8" s="135">
        <v>99.082514728639381</v>
      </c>
      <c r="BB8" s="135">
        <v>122.12455221038684</v>
      </c>
      <c r="BC8" s="135">
        <v>124.99834038374775</v>
      </c>
      <c r="BD8" s="135">
        <v>81.873434376564319</v>
      </c>
      <c r="BE8" s="135">
        <v>78.116361995135179</v>
      </c>
      <c r="BF8" s="135">
        <v>118.34191715618064</v>
      </c>
      <c r="BG8" s="135">
        <v>117.18605824793023</v>
      </c>
      <c r="BH8" s="135">
        <v>37.571892563410458</v>
      </c>
      <c r="BI8" s="135">
        <v>190.95681773498629</v>
      </c>
      <c r="BJ8" s="135">
        <v>106.84252461362128</v>
      </c>
      <c r="BK8" s="135">
        <v>86.242611137036334</v>
      </c>
      <c r="BL8" s="135">
        <v>142.84101711876579</v>
      </c>
      <c r="BM8" s="135">
        <v>103.38307619782334</v>
      </c>
      <c r="BN8" s="135">
        <v>191.22901344605421</v>
      </c>
      <c r="BO8" s="135">
        <v>86.073105931500919</v>
      </c>
      <c r="BP8" s="135">
        <v>98.911788222987269</v>
      </c>
      <c r="BQ8" s="135">
        <v>172.36033781334353</v>
      </c>
      <c r="BR8" s="135">
        <v>125.48993856763109</v>
      </c>
      <c r="BS8" s="135">
        <v>143.26438382869185</v>
      </c>
      <c r="BT8" s="135">
        <v>137.75693805044239</v>
      </c>
      <c r="BU8" s="135">
        <v>146.8768012611169</v>
      </c>
      <c r="BV8" s="135">
        <v>144.788513854624</v>
      </c>
      <c r="BW8" s="135">
        <v>139.23915493365442</v>
      </c>
      <c r="BX8" s="135">
        <v>124.39632030064932</v>
      </c>
      <c r="BY8" s="135"/>
      <c r="BZ8" s="135">
        <v>95.77329190585499</v>
      </c>
      <c r="CA8" s="135">
        <v>109.19295200727998</v>
      </c>
      <c r="CB8" s="135">
        <v>158.9846200623324</v>
      </c>
      <c r="CC8" s="135">
        <v>106.63463490894947</v>
      </c>
      <c r="CD8" s="135">
        <v>154.18593750414098</v>
      </c>
      <c r="CE8" s="135">
        <v>218.55682462858613</v>
      </c>
      <c r="CF8" s="135">
        <v>246.01550093682442</v>
      </c>
      <c r="CG8" s="135">
        <v>228.85772631570978</v>
      </c>
      <c r="CH8" s="135">
        <v>337.22061495827012</v>
      </c>
      <c r="CI8" s="135">
        <v>410.12275563618152</v>
      </c>
      <c r="CJ8" s="135">
        <v>330.63687249263467</v>
      </c>
      <c r="CK8" s="135">
        <v>327.42093280289873</v>
      </c>
      <c r="CL8" s="135">
        <v>337.2916879093072</v>
      </c>
      <c r="CM8" s="135">
        <v>407.11268896583408</v>
      </c>
      <c r="CN8" s="135">
        <v>464.05668570250759</v>
      </c>
      <c r="CO8" s="135">
        <v>439.30922906724675</v>
      </c>
      <c r="CP8" s="135">
        <v>548.80941117388591</v>
      </c>
      <c r="CQ8" s="135">
        <v>553.38806170788223</v>
      </c>
      <c r="CR8" s="133"/>
      <c r="CS8" s="133"/>
    </row>
    <row r="9" spans="1:97" ht="12.75" customHeight="1" x14ac:dyDescent="0.25">
      <c r="A9" s="84" t="s">
        <v>149</v>
      </c>
      <c r="B9" s="136">
        <v>2.315725</v>
      </c>
      <c r="C9" s="136">
        <v>2.6699349999999997</v>
      </c>
      <c r="D9" s="136">
        <v>4.1441330000000001</v>
      </c>
      <c r="E9" s="136">
        <v>4.1603310000000002</v>
      </c>
      <c r="F9" s="136">
        <v>3.7222689999999998</v>
      </c>
      <c r="G9" s="136">
        <v>2.4396489999999997</v>
      </c>
      <c r="H9" s="136">
        <v>4.5312440000000009</v>
      </c>
      <c r="I9" s="136">
        <v>3.8199070000000002</v>
      </c>
      <c r="J9" s="136">
        <v>2.5286569999999999</v>
      </c>
      <c r="K9" s="136">
        <v>3.0888840000000002</v>
      </c>
      <c r="L9" s="136">
        <v>2.9795410000000002</v>
      </c>
      <c r="M9" s="136">
        <v>3.2869009999999999</v>
      </c>
      <c r="N9" s="136">
        <v>4.44707893</v>
      </c>
      <c r="O9" s="136">
        <v>3.9033194700000005</v>
      </c>
      <c r="P9" s="136">
        <v>5.39450159</v>
      </c>
      <c r="Q9" s="136">
        <v>4.7466915200000006</v>
      </c>
      <c r="R9" s="136">
        <v>7.3381722271201273</v>
      </c>
      <c r="S9" s="136">
        <v>7.9090699587316857</v>
      </c>
      <c r="T9" s="136">
        <v>4.9239134105361684</v>
      </c>
      <c r="U9" s="136">
        <v>2.7518358924390314</v>
      </c>
      <c r="V9" s="136">
        <v>7.2876774784208598</v>
      </c>
      <c r="W9" s="136">
        <v>9.3500050255370901</v>
      </c>
      <c r="X9" s="136">
        <v>5.3184510343662179</v>
      </c>
      <c r="Y9" s="136">
        <v>6.1433812064403499</v>
      </c>
      <c r="Z9" s="136">
        <v>11.744644478520398</v>
      </c>
      <c r="AA9" s="136">
        <v>13.167943446053869</v>
      </c>
      <c r="AB9" s="136">
        <v>6.4353152487181724</v>
      </c>
      <c r="AC9" s="136">
        <v>5.9484857959476525</v>
      </c>
      <c r="AD9" s="136">
        <v>11.95418181870277</v>
      </c>
      <c r="AE9" s="136">
        <v>12.523421243796387</v>
      </c>
      <c r="AF9" s="136">
        <v>6.5618319351727141</v>
      </c>
      <c r="AG9" s="136">
        <v>8.1832984153805608</v>
      </c>
      <c r="AH9" s="136">
        <v>15.418123263301124</v>
      </c>
      <c r="AI9" s="136">
        <v>13.913481280174517</v>
      </c>
      <c r="AJ9" s="136">
        <v>6.6806053439532356</v>
      </c>
      <c r="AK9" s="136">
        <v>8.0923243853805591</v>
      </c>
      <c r="AL9" s="136">
        <v>15.573580803301123</v>
      </c>
      <c r="AM9" s="136">
        <v>14.644007090174517</v>
      </c>
      <c r="AN9" s="136">
        <v>6.7026614239532352</v>
      </c>
      <c r="AO9" s="136">
        <v>7.9477568106132006</v>
      </c>
      <c r="AP9" s="136">
        <v>17.163232203301121</v>
      </c>
      <c r="AQ9" s="136">
        <v>15.238541520148118</v>
      </c>
      <c r="AR9" s="136">
        <v>18.594700583953241</v>
      </c>
      <c r="AS9" s="136">
        <v>9.8712162253805626</v>
      </c>
      <c r="AT9" s="136">
        <v>14.629107061594372</v>
      </c>
      <c r="AU9" s="136">
        <v>13.270479279093086</v>
      </c>
      <c r="AV9" s="136">
        <v>8.9314374957904104</v>
      </c>
      <c r="AW9" s="136">
        <v>12.167338123322352</v>
      </c>
      <c r="AX9" s="136">
        <v>12.969202997650369</v>
      </c>
      <c r="AY9" s="136">
        <v>16.17364814422697</v>
      </c>
      <c r="AZ9" s="136">
        <v>16.514293134226968</v>
      </c>
      <c r="BA9" s="136">
        <v>18.752994954226967</v>
      </c>
      <c r="BB9" s="136">
        <v>16.212554680858915</v>
      </c>
      <c r="BC9" s="136">
        <v>14.630033445507165</v>
      </c>
      <c r="BD9" s="136">
        <v>15.155639697883931</v>
      </c>
      <c r="BE9" s="136">
        <v>14.409236352765108</v>
      </c>
      <c r="BF9" s="136">
        <v>13.76856835422697</v>
      </c>
      <c r="BG9" s="136">
        <v>9.4588729244971663</v>
      </c>
      <c r="BH9" s="136">
        <v>10.682254224497163</v>
      </c>
      <c r="BI9" s="136">
        <v>11.960878897830499</v>
      </c>
      <c r="BJ9" s="136">
        <v>35.530602243530524</v>
      </c>
      <c r="BK9" s="136">
        <v>34.178663473848779</v>
      </c>
      <c r="BL9" s="136">
        <v>36.248769062431478</v>
      </c>
      <c r="BM9" s="136">
        <v>40.520527566097293</v>
      </c>
      <c r="BN9" s="136">
        <v>57.277690850792517</v>
      </c>
      <c r="BO9" s="136">
        <v>37.112050200884873</v>
      </c>
      <c r="BP9" s="136">
        <v>71.225687661519885</v>
      </c>
      <c r="BQ9" s="136">
        <v>98.050519722821093</v>
      </c>
      <c r="BR9" s="136">
        <v>34.912079672732013</v>
      </c>
      <c r="BS9" s="136">
        <v>48.070295755771234</v>
      </c>
      <c r="BT9" s="136">
        <v>48.794512381112717</v>
      </c>
      <c r="BU9" s="136">
        <v>53.964413223221115</v>
      </c>
      <c r="BV9" s="136">
        <v>39.210172965171182</v>
      </c>
      <c r="BW9" s="136">
        <v>37.232686269242173</v>
      </c>
      <c r="BX9" s="136">
        <v>37.274218112260925</v>
      </c>
      <c r="BY9" s="136"/>
      <c r="BZ9" s="136">
        <v>13.290123999999999</v>
      </c>
      <c r="CA9" s="136">
        <v>14.513069000000002</v>
      </c>
      <c r="CB9" s="136">
        <v>11.883983000000001</v>
      </c>
      <c r="CC9" s="136">
        <v>18.491591509999999</v>
      </c>
      <c r="CD9" s="136">
        <v>22.922991488827016</v>
      </c>
      <c r="CE9" s="136">
        <v>28.099514744764516</v>
      </c>
      <c r="CF9" s="136">
        <v>37.296388969240091</v>
      </c>
      <c r="CG9" s="136">
        <v>39.222733413052431</v>
      </c>
      <c r="CH9" s="136">
        <v>44.104534272809438</v>
      </c>
      <c r="CI9" s="136">
        <v>44.868006128042076</v>
      </c>
      <c r="CJ9" s="136">
        <v>60.867690532783044</v>
      </c>
      <c r="CK9" s="136">
        <v>48.998361959800221</v>
      </c>
      <c r="CL9" s="136">
        <v>64.410139230331268</v>
      </c>
      <c r="CM9" s="136">
        <v>60.407464177015115</v>
      </c>
      <c r="CN9" s="136">
        <v>45.870574401051798</v>
      </c>
      <c r="CO9" s="136">
        <v>146.47856234590807</v>
      </c>
      <c r="CP9" s="136">
        <v>263.66594843601837</v>
      </c>
      <c r="CQ9" s="136">
        <v>185.7413010328371</v>
      </c>
      <c r="CR9" s="133"/>
      <c r="CS9" s="133"/>
    </row>
    <row r="10" spans="1:97" ht="12.75" customHeight="1" x14ac:dyDescent="0.25">
      <c r="A10" s="84" t="s">
        <v>150</v>
      </c>
      <c r="B10" s="136">
        <v>9.2510349999999999</v>
      </c>
      <c r="C10" s="136">
        <v>7.3723053500000004</v>
      </c>
      <c r="D10" s="136">
        <v>12.817461457</v>
      </c>
      <c r="E10" s="136">
        <v>23.467678378854998</v>
      </c>
      <c r="F10" s="136">
        <v>9.8676683918263759</v>
      </c>
      <c r="G10" s="136">
        <v>15.374076759662902</v>
      </c>
      <c r="H10" s="136">
        <v>21.344961620213663</v>
      </c>
      <c r="I10" s="136">
        <v>24.491640852617934</v>
      </c>
      <c r="J10" s="136">
        <v>13.045941669670295</v>
      </c>
      <c r="K10" s="136">
        <v>19.235364743063698</v>
      </c>
      <c r="L10" s="136">
        <v>19.2714918297007</v>
      </c>
      <c r="M10" s="136">
        <v>22.654993719897703</v>
      </c>
      <c r="N10" s="136">
        <v>12.812008662166802</v>
      </c>
      <c r="O10" s="136">
        <v>13.056726448788471</v>
      </c>
      <c r="P10" s="136">
        <v>9.3895131497483568</v>
      </c>
      <c r="Q10" s="136">
        <v>10.79819568024584</v>
      </c>
      <c r="R10" s="136">
        <v>6.5537529900482978</v>
      </c>
      <c r="S10" s="136">
        <v>12.666195953140058</v>
      </c>
      <c r="T10" s="136">
        <v>11.294770940908268</v>
      </c>
      <c r="U10" s="136">
        <v>18.065104531217351</v>
      </c>
      <c r="V10" s="136">
        <v>19.085367542629523</v>
      </c>
      <c r="W10" s="136">
        <v>15.978513120655819</v>
      </c>
      <c r="X10" s="136">
        <v>24.367181952262378</v>
      </c>
      <c r="Y10" s="136">
        <v>20.477856629385002</v>
      </c>
      <c r="Z10" s="136">
        <v>40.890102829678852</v>
      </c>
      <c r="AA10" s="136">
        <v>23.687613464835643</v>
      </c>
      <c r="AB10" s="136">
        <v>27.763748215183995</v>
      </c>
      <c r="AC10" s="136">
        <v>23.777304987885834</v>
      </c>
      <c r="AD10" s="136">
        <v>13.306430635947507</v>
      </c>
      <c r="AE10" s="136">
        <v>20.992381815833248</v>
      </c>
      <c r="AF10" s="136">
        <v>22.863979654465968</v>
      </c>
      <c r="AG10" s="136">
        <v>29.110342426410622</v>
      </c>
      <c r="AH10" s="136">
        <v>18.910553424824734</v>
      </c>
      <c r="AI10" s="136">
        <v>20.944891156822983</v>
      </c>
      <c r="AJ10" s="136">
        <v>23.271845626741214</v>
      </c>
      <c r="AK10" s="136">
        <v>24.693574727071784</v>
      </c>
      <c r="AL10" s="136">
        <v>15.881670290052149</v>
      </c>
      <c r="AM10" s="136">
        <v>17.148652114129618</v>
      </c>
      <c r="AN10" s="136">
        <v>21.132814703087003</v>
      </c>
      <c r="AO10" s="136">
        <v>24.616234400870638</v>
      </c>
      <c r="AP10" s="136">
        <v>16.050608135896965</v>
      </c>
      <c r="AQ10" s="136">
        <v>18.85002403706277</v>
      </c>
      <c r="AR10" s="136">
        <v>22.015435612980248</v>
      </c>
      <c r="AS10" s="136">
        <v>23.895365113911669</v>
      </c>
      <c r="AT10" s="136">
        <v>22.202549349552406</v>
      </c>
      <c r="AU10" s="136">
        <v>22.700647960362375</v>
      </c>
      <c r="AV10" s="136">
        <v>27.052200717794982</v>
      </c>
      <c r="AW10" s="136">
        <v>22.353826805388728</v>
      </c>
      <c r="AX10" s="136">
        <v>26.881495819073123</v>
      </c>
      <c r="AY10" s="136">
        <v>25.236345205653741</v>
      </c>
      <c r="AZ10" s="136">
        <v>26.538182719836662</v>
      </c>
      <c r="BA10" s="136">
        <v>32.118246054412417</v>
      </c>
      <c r="BB10" s="136">
        <v>37.848213029527926</v>
      </c>
      <c r="BC10" s="136">
        <v>33.361634468240588</v>
      </c>
      <c r="BD10" s="136">
        <v>44.294904118680378</v>
      </c>
      <c r="BE10" s="136">
        <v>38.840686522370071</v>
      </c>
      <c r="BF10" s="136">
        <v>36.785998841953656</v>
      </c>
      <c r="BG10" s="136">
        <v>25.29632694343308</v>
      </c>
      <c r="BH10" s="136">
        <v>25.034614598913294</v>
      </c>
      <c r="BI10" s="136">
        <v>33.412419217155815</v>
      </c>
      <c r="BJ10" s="136">
        <v>27.078416700090759</v>
      </c>
      <c r="BK10" s="136">
        <v>21.646246263187553</v>
      </c>
      <c r="BL10" s="136">
        <v>23.028381536334315</v>
      </c>
      <c r="BM10" s="136">
        <v>21.111013971726045</v>
      </c>
      <c r="BN10" s="136">
        <v>20.351769195261685</v>
      </c>
      <c r="BO10" s="136">
        <v>20.609220320616046</v>
      </c>
      <c r="BP10" s="136">
        <v>26.78801639146738</v>
      </c>
      <c r="BQ10" s="136">
        <v>35.56042742052243</v>
      </c>
      <c r="BR10" s="136">
        <v>39.253260524899062</v>
      </c>
      <c r="BS10" s="136">
        <v>51.187470562920595</v>
      </c>
      <c r="BT10" s="136">
        <v>52.800882779329669</v>
      </c>
      <c r="BU10" s="136">
        <v>68.405146807895775</v>
      </c>
      <c r="BV10" s="136">
        <v>49.997646729482739</v>
      </c>
      <c r="BW10" s="136">
        <v>68.76469561840409</v>
      </c>
      <c r="BX10" s="136">
        <v>69.983377438388402</v>
      </c>
      <c r="BY10" s="136"/>
      <c r="BZ10" s="136">
        <v>52.908480185854998</v>
      </c>
      <c r="CA10" s="136">
        <v>71.07834762432087</v>
      </c>
      <c r="CB10" s="136">
        <v>74.207791962332408</v>
      </c>
      <c r="CC10" s="136">
        <v>46.056443940949464</v>
      </c>
      <c r="CD10" s="136">
        <v>48.579824415313979</v>
      </c>
      <c r="CE10" s="136">
        <v>79.908919244932719</v>
      </c>
      <c r="CF10" s="136">
        <v>116.11876949758431</v>
      </c>
      <c r="CG10" s="136">
        <v>86.273134532657352</v>
      </c>
      <c r="CH10" s="136">
        <v>87.820864935460719</v>
      </c>
      <c r="CI10" s="136">
        <v>78.779371508139405</v>
      </c>
      <c r="CJ10" s="136">
        <v>80.811432899851653</v>
      </c>
      <c r="CK10" s="136">
        <v>94.309224833098483</v>
      </c>
      <c r="CL10" s="136">
        <v>110.77426979897595</v>
      </c>
      <c r="CM10" s="136">
        <v>154.34543813881896</v>
      </c>
      <c r="CN10" s="136">
        <v>120.52935960145584</v>
      </c>
      <c r="CO10" s="136">
        <v>92.864058471338666</v>
      </c>
      <c r="CP10" s="136">
        <v>103.54459908786752</v>
      </c>
      <c r="CQ10" s="136">
        <v>211.64676067504513</v>
      </c>
      <c r="CR10" s="133"/>
      <c r="CS10" s="133"/>
    </row>
    <row r="11" spans="1:97" ht="12.75" customHeight="1" x14ac:dyDescent="0.25">
      <c r="A11" s="84" t="s">
        <v>151</v>
      </c>
      <c r="B11" s="136">
        <v>0.488035</v>
      </c>
      <c r="C11" s="136">
        <v>0.40330535000000001</v>
      </c>
      <c r="D11" s="136">
        <v>0.75846145700000001</v>
      </c>
      <c r="E11" s="136">
        <v>1.4126783788549999</v>
      </c>
      <c r="F11" s="136">
        <v>2.428668391826375</v>
      </c>
      <c r="G11" s="136">
        <v>2.5730767596629023</v>
      </c>
      <c r="H11" s="136">
        <v>4.4019616202136636</v>
      </c>
      <c r="I11" s="136">
        <v>6.5016408526179355</v>
      </c>
      <c r="J11" s="136">
        <v>7.345153669670295</v>
      </c>
      <c r="K11" s="136">
        <v>7.9571767430636999</v>
      </c>
      <c r="L11" s="136">
        <v>5.9376730197006991</v>
      </c>
      <c r="M11" s="136">
        <v>6.0539847498977046</v>
      </c>
      <c r="N11" s="136">
        <v>5.2596786621668024</v>
      </c>
      <c r="O11" s="136">
        <v>5.4881354487884701</v>
      </c>
      <c r="P11" s="136">
        <v>4.7632930497483557</v>
      </c>
      <c r="Q11" s="136">
        <v>4.900460980245839</v>
      </c>
      <c r="R11" s="136">
        <v>5.0137905900482975</v>
      </c>
      <c r="S11" s="136">
        <v>5.1282534959487807</v>
      </c>
      <c r="T11" s="136">
        <v>5.2438610309082687</v>
      </c>
      <c r="U11" s="136">
        <v>5.3606246412173517</v>
      </c>
      <c r="V11" s="136">
        <v>12.697662302629524</v>
      </c>
      <c r="W11" s="136">
        <v>5.8107091606558194</v>
      </c>
      <c r="X11" s="136">
        <v>5.9823277122623777</v>
      </c>
      <c r="Y11" s="136">
        <v>6.0793286293850013</v>
      </c>
      <c r="Z11" s="136">
        <v>6.1870119156788519</v>
      </c>
      <c r="AA11" s="136">
        <v>6.2876470348356399</v>
      </c>
      <c r="AB11" s="136">
        <v>6.3647846351839972</v>
      </c>
      <c r="AC11" s="136">
        <v>6.5098798918858369</v>
      </c>
      <c r="AD11" s="136">
        <v>6.648854365947507</v>
      </c>
      <c r="AE11" s="136">
        <v>6.7293135458332465</v>
      </c>
      <c r="AF11" s="136">
        <v>6.7221146944659687</v>
      </c>
      <c r="AG11" s="136">
        <v>8.1384205264106271</v>
      </c>
      <c r="AH11" s="136">
        <v>7.9635627648247356</v>
      </c>
      <c r="AI11" s="136">
        <v>7.8606735668229826</v>
      </c>
      <c r="AJ11" s="136">
        <v>7.8770733967412134</v>
      </c>
      <c r="AK11" s="136">
        <v>8.0871162818086244</v>
      </c>
      <c r="AL11" s="136">
        <v>8.1755112714556581</v>
      </c>
      <c r="AM11" s="136">
        <v>8.1598401736817383</v>
      </c>
      <c r="AN11" s="136">
        <v>8.3265438430870056</v>
      </c>
      <c r="AO11" s="136">
        <v>8.3617683504227607</v>
      </c>
      <c r="AP11" s="136">
        <v>9.0354259154490855</v>
      </c>
      <c r="AQ11" s="136">
        <v>8.9733219166596747</v>
      </c>
      <c r="AR11" s="136">
        <v>9.0391384225323677</v>
      </c>
      <c r="AS11" s="136">
        <v>9.2248965434637906</v>
      </c>
      <c r="AT11" s="136">
        <v>9.3014004791045259</v>
      </c>
      <c r="AU11" s="136">
        <v>9.3392105275999899</v>
      </c>
      <c r="AV11" s="136">
        <v>10.027990857347103</v>
      </c>
      <c r="AW11" s="136">
        <v>9.8613426019408497</v>
      </c>
      <c r="AX11" s="136">
        <v>10.262925129073121</v>
      </c>
      <c r="AY11" s="136">
        <v>10.865554225653739</v>
      </c>
      <c r="AZ11" s="136">
        <v>10.977668019836663</v>
      </c>
      <c r="BA11" s="136">
        <v>11.145517234412415</v>
      </c>
      <c r="BB11" s="136">
        <v>11.468943119527925</v>
      </c>
      <c r="BC11" s="136">
        <v>11.27445781824059</v>
      </c>
      <c r="BD11" s="136">
        <v>11.612692198680381</v>
      </c>
      <c r="BE11" s="136">
        <v>11.745891282370073</v>
      </c>
      <c r="BF11" s="136">
        <v>11.729482831953657</v>
      </c>
      <c r="BG11" s="136">
        <v>11.718371343433079</v>
      </c>
      <c r="BH11" s="136">
        <v>12.210427548913295</v>
      </c>
      <c r="BI11" s="136">
        <v>12.550299257155817</v>
      </c>
      <c r="BJ11" s="136">
        <v>12.291697760090759</v>
      </c>
      <c r="BK11" s="136">
        <v>11.974588263187552</v>
      </c>
      <c r="BL11" s="136">
        <v>11.710397686334312</v>
      </c>
      <c r="BM11" s="136">
        <v>11.588045101726044</v>
      </c>
      <c r="BN11" s="136">
        <v>13.035917865261688</v>
      </c>
      <c r="BO11" s="136">
        <v>12.464014915250189</v>
      </c>
      <c r="BP11" s="136">
        <v>13.023950550975577</v>
      </c>
      <c r="BQ11" s="136">
        <v>13.349394322687886</v>
      </c>
      <c r="BR11" s="136">
        <v>13.455183313508872</v>
      </c>
      <c r="BS11" s="136">
        <v>13.568995671369292</v>
      </c>
      <c r="BT11" s="136">
        <v>13.953262689329669</v>
      </c>
      <c r="BU11" s="136">
        <v>13.635629957895777</v>
      </c>
      <c r="BV11" s="136">
        <v>13.922137380982639</v>
      </c>
      <c r="BW11" s="136">
        <v>15.116548956417851</v>
      </c>
      <c r="BX11" s="136">
        <v>16.394788739128504</v>
      </c>
      <c r="BY11" s="136"/>
      <c r="BZ11" s="136">
        <v>3.0624801858549997</v>
      </c>
      <c r="CA11" s="136">
        <v>15.905347624320877</v>
      </c>
      <c r="CB11" s="136">
        <v>27.293988182332399</v>
      </c>
      <c r="CC11" s="136">
        <v>20.411568140949466</v>
      </c>
      <c r="CD11" s="136">
        <v>20.746529758122698</v>
      </c>
      <c r="CE11" s="136">
        <v>30.570027804932721</v>
      </c>
      <c r="CF11" s="136">
        <v>25.349323477584328</v>
      </c>
      <c r="CG11" s="136">
        <v>28.238703132657349</v>
      </c>
      <c r="CH11" s="136">
        <v>31.788426010197554</v>
      </c>
      <c r="CI11" s="136">
        <v>33.023663638647164</v>
      </c>
      <c r="CJ11" s="136">
        <v>36.27278279810492</v>
      </c>
      <c r="CK11" s="136">
        <v>38.529944465992472</v>
      </c>
      <c r="CL11" s="136">
        <v>43.251664608975936</v>
      </c>
      <c r="CM11" s="136">
        <v>46.101984418818965</v>
      </c>
      <c r="CN11" s="136">
        <v>48.208580981455853</v>
      </c>
      <c r="CO11" s="136">
        <v>47.564728811338668</v>
      </c>
      <c r="CP11" s="136">
        <v>52.053277654175346</v>
      </c>
      <c r="CQ11" s="136">
        <v>54.613071632103612</v>
      </c>
      <c r="CR11" s="133"/>
      <c r="CS11" s="133"/>
    </row>
    <row r="12" spans="1:97" ht="12.75" customHeight="1" x14ac:dyDescent="0.25">
      <c r="A12" s="84" t="s">
        <v>152</v>
      </c>
      <c r="B12" s="136">
        <v>0</v>
      </c>
      <c r="C12" s="136">
        <v>0</v>
      </c>
      <c r="D12" s="136">
        <v>0</v>
      </c>
      <c r="E12" s="136">
        <v>0</v>
      </c>
      <c r="F12" s="136">
        <v>0</v>
      </c>
      <c r="G12" s="136">
        <v>0</v>
      </c>
      <c r="H12" s="136">
        <v>0</v>
      </c>
      <c r="I12" s="136">
        <v>0</v>
      </c>
      <c r="J12" s="136">
        <v>0</v>
      </c>
      <c r="K12" s="136">
        <v>0.23907599999999998</v>
      </c>
      <c r="L12" s="136">
        <v>0.24683380999999999</v>
      </c>
      <c r="M12" s="136">
        <v>0.50423496999999995</v>
      </c>
      <c r="N12" s="136">
        <v>0</v>
      </c>
      <c r="O12" s="136">
        <v>1.877937</v>
      </c>
      <c r="P12" s="136">
        <v>0</v>
      </c>
      <c r="Q12" s="136">
        <v>0</v>
      </c>
      <c r="R12" s="136">
        <v>0</v>
      </c>
      <c r="S12" s="136">
        <v>3.471329207191276</v>
      </c>
      <c r="T12" s="136">
        <v>0</v>
      </c>
      <c r="U12" s="136">
        <v>0</v>
      </c>
      <c r="V12" s="136">
        <v>0</v>
      </c>
      <c r="W12" s="136">
        <v>0.85119699000000004</v>
      </c>
      <c r="X12" s="136">
        <v>1.2926943100000001</v>
      </c>
      <c r="Y12" s="136">
        <v>2</v>
      </c>
      <c r="Z12" s="136">
        <v>24.632020740000002</v>
      </c>
      <c r="AA12" s="136">
        <v>3.2503730000000002</v>
      </c>
      <c r="AB12" s="136">
        <v>2.0576699999999999</v>
      </c>
      <c r="AC12" s="136">
        <v>2.10988</v>
      </c>
      <c r="AD12" s="136">
        <v>2.5115599999999998</v>
      </c>
      <c r="AE12" s="136">
        <v>2.5014400000000001</v>
      </c>
      <c r="AF12" s="136">
        <v>5.5921349999999999</v>
      </c>
      <c r="AG12" s="136">
        <v>0.6</v>
      </c>
      <c r="AH12" s="136">
        <v>1.31282476</v>
      </c>
      <c r="AI12" s="136">
        <v>1.3757771299999999</v>
      </c>
      <c r="AJ12" s="136">
        <v>1.3212361500000001</v>
      </c>
      <c r="AK12" s="136">
        <v>1.3294277100000003</v>
      </c>
      <c r="AL12" s="136">
        <v>1.3772465200000001</v>
      </c>
      <c r="AM12" s="136">
        <v>1.3643343999999999</v>
      </c>
      <c r="AN12" s="136">
        <v>1.3231220600000002</v>
      </c>
      <c r="AO12" s="136">
        <v>1.3392390700000001</v>
      </c>
      <c r="AP12" s="136">
        <v>1.2816783199999999</v>
      </c>
      <c r="AQ12" s="136">
        <v>1.3243137700000001</v>
      </c>
      <c r="AR12" s="136">
        <v>1.4188638099999999</v>
      </c>
      <c r="AS12" s="136">
        <v>1.4608513400000001</v>
      </c>
      <c r="AT12" s="136">
        <v>1.5095494700000001</v>
      </c>
      <c r="AU12" s="136">
        <v>1.54761477</v>
      </c>
      <c r="AV12" s="136">
        <v>1.5501370300000001</v>
      </c>
      <c r="AW12" s="136">
        <v>1.60910932</v>
      </c>
      <c r="AX12" s="136">
        <v>1.57730339</v>
      </c>
      <c r="AY12" s="136">
        <v>1.64660769</v>
      </c>
      <c r="AZ12" s="136">
        <v>1.7263828400000001</v>
      </c>
      <c r="BA12" s="136">
        <v>1.5920551400000003</v>
      </c>
      <c r="BB12" s="136">
        <v>1.70597336</v>
      </c>
      <c r="BC12" s="136">
        <v>2.1551670400000003</v>
      </c>
      <c r="BD12" s="136">
        <v>2.2221689099999997</v>
      </c>
      <c r="BE12" s="136">
        <v>2.3046051599999999</v>
      </c>
      <c r="BF12" s="136">
        <v>2.0701622499999996</v>
      </c>
      <c r="BG12" s="136">
        <v>2.0829818100000002</v>
      </c>
      <c r="BH12" s="136">
        <v>2.1793946200000001</v>
      </c>
      <c r="BI12" s="136">
        <v>2.24597997</v>
      </c>
      <c r="BJ12" s="136">
        <v>2.2132137300000001</v>
      </c>
      <c r="BK12" s="136">
        <v>2.3626981300000001</v>
      </c>
      <c r="BL12" s="136">
        <v>2.4750659700000002</v>
      </c>
      <c r="BM12" s="136">
        <v>2.6045921200000004</v>
      </c>
      <c r="BN12" s="136">
        <v>2.51078256</v>
      </c>
      <c r="BO12" s="136">
        <v>2.2960086500000001</v>
      </c>
      <c r="BP12" s="136">
        <v>2.2123806899999998</v>
      </c>
      <c r="BQ12" s="136">
        <v>2.3894364000000001</v>
      </c>
      <c r="BR12" s="136">
        <v>2.5501668400000002</v>
      </c>
      <c r="BS12" s="136">
        <v>2.63550716</v>
      </c>
      <c r="BT12" s="136">
        <v>2.6395797999999999</v>
      </c>
      <c r="BU12" s="136">
        <v>2.8510794000000002</v>
      </c>
      <c r="BV12" s="136">
        <v>3.1722973099999998</v>
      </c>
      <c r="BW12" s="136">
        <v>3.2816453800000001</v>
      </c>
      <c r="BX12" s="136">
        <v>3.3578222599999998</v>
      </c>
      <c r="BY12" s="136"/>
      <c r="BZ12" s="136">
        <v>0</v>
      </c>
      <c r="CA12" s="136">
        <v>0</v>
      </c>
      <c r="CB12" s="136">
        <v>0.99014477999999995</v>
      </c>
      <c r="CC12" s="136">
        <v>1.877937</v>
      </c>
      <c r="CD12" s="136">
        <v>3.471329207191276</v>
      </c>
      <c r="CE12" s="136">
        <v>4.1438912999999999</v>
      </c>
      <c r="CF12" s="136">
        <v>32.049943739999996</v>
      </c>
      <c r="CG12" s="136">
        <v>11.205135</v>
      </c>
      <c r="CH12" s="136">
        <v>5.33926575</v>
      </c>
      <c r="CI12" s="136">
        <v>5.4039420499999995</v>
      </c>
      <c r="CJ12" s="136">
        <v>5.48570724</v>
      </c>
      <c r="CK12" s="136">
        <v>6.2164105900000006</v>
      </c>
      <c r="CL12" s="136">
        <v>6.5423490600000003</v>
      </c>
      <c r="CM12" s="136">
        <v>8.3879144700000001</v>
      </c>
      <c r="CN12" s="136">
        <v>8.5785186499999995</v>
      </c>
      <c r="CO12" s="136">
        <v>9.6555699500000003</v>
      </c>
      <c r="CP12" s="136">
        <v>9.4637740600000004</v>
      </c>
      <c r="CQ12" s="136">
        <v>10.6763332</v>
      </c>
      <c r="CR12" s="133"/>
      <c r="CS12" s="133"/>
    </row>
    <row r="13" spans="1:97" ht="12.75" customHeight="1" x14ac:dyDescent="0.25">
      <c r="A13" s="84" t="s">
        <v>153</v>
      </c>
      <c r="B13" s="136">
        <v>2.0499999999999998</v>
      </c>
      <c r="C13" s="136">
        <v>2.0830000000000002</v>
      </c>
      <c r="D13" s="136">
        <v>2.08</v>
      </c>
      <c r="E13" s="136">
        <v>2.0880000000000001</v>
      </c>
      <c r="F13" s="136">
        <v>2.1320000000000001</v>
      </c>
      <c r="G13" s="136">
        <v>2.3029999999999999</v>
      </c>
      <c r="H13" s="136">
        <v>3.839</v>
      </c>
      <c r="I13" s="136">
        <v>3.891</v>
      </c>
      <c r="J13" s="136">
        <v>1.6060000000000001</v>
      </c>
      <c r="K13" s="136">
        <v>1.7490000000000001</v>
      </c>
      <c r="L13" s="136">
        <v>1.754</v>
      </c>
      <c r="M13" s="136">
        <v>1.6879999999999999</v>
      </c>
      <c r="N13" s="136">
        <v>1.6910000000000001</v>
      </c>
      <c r="O13" s="136">
        <v>1.581</v>
      </c>
      <c r="P13" s="136">
        <v>1.56</v>
      </c>
      <c r="Q13" s="136">
        <v>1.552</v>
      </c>
      <c r="R13" s="136">
        <v>8.3006110000000008E-2</v>
      </c>
      <c r="S13" s="136">
        <v>9.8000000000000004E-2</v>
      </c>
      <c r="T13" s="136">
        <v>6.0993889999999995E-2</v>
      </c>
      <c r="U13" s="136">
        <v>5.8999999999999997E-2</v>
      </c>
      <c r="V13" s="136">
        <v>6.7777000000000004E-2</v>
      </c>
      <c r="W13" s="136">
        <v>4.8082E-2</v>
      </c>
      <c r="X13" s="136">
        <v>3.23</v>
      </c>
      <c r="Y13" s="136">
        <v>0.25252799999999997</v>
      </c>
      <c r="Z13" s="136">
        <v>0.11543399999999999</v>
      </c>
      <c r="AA13" s="136">
        <v>0.14899299999999999</v>
      </c>
      <c r="AB13" s="136">
        <v>0.237452</v>
      </c>
      <c r="AC13" s="136">
        <v>0.219976</v>
      </c>
      <c r="AD13" s="136">
        <v>0.23529399999999998</v>
      </c>
      <c r="AE13" s="136">
        <v>0.23625900000000002</v>
      </c>
      <c r="AF13" s="136">
        <v>0.51485900000000007</v>
      </c>
      <c r="AG13" s="136">
        <v>0.47691800000000001</v>
      </c>
      <c r="AH13" s="136">
        <v>0.32196600000000003</v>
      </c>
      <c r="AI13" s="136">
        <v>0.39462700000000001</v>
      </c>
      <c r="AJ13" s="136">
        <v>0.51788500000000004</v>
      </c>
      <c r="AK13" s="136">
        <v>0.65078000526315805</v>
      </c>
      <c r="AL13" s="136">
        <v>0.54411333859649136</v>
      </c>
      <c r="AM13" s="136">
        <v>0.38456240044787998</v>
      </c>
      <c r="AN13" s="136">
        <v>0.36599999999999999</v>
      </c>
      <c r="AO13" s="136">
        <v>0.30256240044788002</v>
      </c>
      <c r="AP13" s="136">
        <v>0.76556240044788004</v>
      </c>
      <c r="AQ13" s="136">
        <v>0.728706160403092</v>
      </c>
      <c r="AR13" s="136">
        <v>0.75456240044788003</v>
      </c>
      <c r="AS13" s="136">
        <v>0.71091440044788012</v>
      </c>
      <c r="AT13" s="136">
        <v>0.8686424004478801</v>
      </c>
      <c r="AU13" s="136">
        <v>0.75833240044787997</v>
      </c>
      <c r="AV13" s="136">
        <v>0.75456240044788003</v>
      </c>
      <c r="AW13" s="136">
        <v>0.25856240044788004</v>
      </c>
      <c r="AX13" s="136">
        <v>5.0000000000000001E-3</v>
      </c>
      <c r="AY13" s="136">
        <v>8.9999999999999993E-3</v>
      </c>
      <c r="AZ13" s="136">
        <v>1.0999999999999999E-2</v>
      </c>
      <c r="BA13" s="136">
        <v>1.6E-2</v>
      </c>
      <c r="BB13" s="136">
        <v>0.2</v>
      </c>
      <c r="BC13" s="136">
        <v>0.114</v>
      </c>
      <c r="BD13" s="136">
        <v>2.1999999999999999E-2</v>
      </c>
      <c r="BE13" s="136">
        <v>2E-3</v>
      </c>
      <c r="BF13" s="136">
        <v>0</v>
      </c>
      <c r="BG13" s="136">
        <v>0</v>
      </c>
      <c r="BH13" s="136">
        <v>0</v>
      </c>
      <c r="BI13" s="136">
        <v>0</v>
      </c>
      <c r="BJ13" s="136">
        <v>0.29899999999999999</v>
      </c>
      <c r="BK13" s="136">
        <v>0.19500000000000001</v>
      </c>
      <c r="BL13" s="136">
        <v>0.39800000000000002</v>
      </c>
      <c r="BM13" s="136">
        <v>0.41799999999999998</v>
      </c>
      <c r="BN13" s="136">
        <v>0.36299999999999999</v>
      </c>
      <c r="BO13" s="136">
        <v>0.43</v>
      </c>
      <c r="BP13" s="136">
        <v>0.98599999999999999</v>
      </c>
      <c r="BQ13" s="136">
        <v>1.456</v>
      </c>
      <c r="BR13" s="136">
        <v>1.85</v>
      </c>
      <c r="BS13" s="136">
        <v>1.7470000000000001</v>
      </c>
      <c r="BT13" s="136">
        <v>2.1659999999999999</v>
      </c>
      <c r="BU13" s="136">
        <v>2.2320000000000002</v>
      </c>
      <c r="BV13" s="136">
        <v>2.028</v>
      </c>
      <c r="BW13" s="136">
        <v>2.0640000000000001</v>
      </c>
      <c r="BX13" s="136">
        <v>2.0139999999999998</v>
      </c>
      <c r="BY13" s="136"/>
      <c r="BZ13" s="136">
        <v>8.3010000000000002</v>
      </c>
      <c r="CA13" s="136">
        <v>12.165000000000001</v>
      </c>
      <c r="CB13" s="136">
        <v>6.7969999999999997</v>
      </c>
      <c r="CC13" s="136">
        <v>6.3840000000000003</v>
      </c>
      <c r="CD13" s="136">
        <v>0.30099999999999999</v>
      </c>
      <c r="CE13" s="136">
        <v>3.5983869999999998</v>
      </c>
      <c r="CF13" s="136">
        <v>0.72185499999999991</v>
      </c>
      <c r="CG13" s="136">
        <v>1.46333</v>
      </c>
      <c r="CH13" s="136">
        <v>1.8852580052631582</v>
      </c>
      <c r="CI13" s="136">
        <v>1.5972381394922512</v>
      </c>
      <c r="CJ13" s="136">
        <v>2.959745361746732</v>
      </c>
      <c r="CK13" s="136">
        <v>2.6400996017915204</v>
      </c>
      <c r="CL13" s="136">
        <v>4.0999999999999995E-2</v>
      </c>
      <c r="CM13" s="136">
        <v>0.33800000000000002</v>
      </c>
      <c r="CN13" s="136">
        <v>0</v>
      </c>
      <c r="CO13" s="136">
        <v>1.31</v>
      </c>
      <c r="CP13" s="136">
        <v>3.2349999999999999</v>
      </c>
      <c r="CQ13" s="136">
        <v>7.9950000000000001</v>
      </c>
      <c r="CR13" s="133"/>
      <c r="CS13" s="133"/>
    </row>
    <row r="14" spans="1:97" ht="12.75" customHeight="1" x14ac:dyDescent="0.25">
      <c r="A14" s="84" t="s">
        <v>154</v>
      </c>
      <c r="B14" s="136">
        <v>6.7130000000000001</v>
      </c>
      <c r="C14" s="136">
        <v>4.8860000000000001</v>
      </c>
      <c r="D14" s="136">
        <v>9.9789999999999992</v>
      </c>
      <c r="E14" s="136">
        <v>19.966999999999999</v>
      </c>
      <c r="F14" s="136">
        <v>5.3070000000000004</v>
      </c>
      <c r="G14" s="136">
        <v>10.497999999999999</v>
      </c>
      <c r="H14" s="136">
        <v>13.103999999999999</v>
      </c>
      <c r="I14" s="136">
        <v>14.099</v>
      </c>
      <c r="J14" s="136">
        <v>4.0947880000000003</v>
      </c>
      <c r="K14" s="136">
        <v>9.2901119999999988</v>
      </c>
      <c r="L14" s="136">
        <v>11.332985000000001</v>
      </c>
      <c r="M14" s="136">
        <v>14.408773999999999</v>
      </c>
      <c r="N14" s="136">
        <v>5.8613299999999997</v>
      </c>
      <c r="O14" s="136">
        <v>4.1096539999999999</v>
      </c>
      <c r="P14" s="136">
        <v>3.0662200999999998</v>
      </c>
      <c r="Q14" s="136">
        <v>4.3457347000000004</v>
      </c>
      <c r="R14" s="136">
        <v>1.4569562899999999</v>
      </c>
      <c r="S14" s="136">
        <v>3.9686132500000002</v>
      </c>
      <c r="T14" s="136">
        <v>5.989916019999999</v>
      </c>
      <c r="U14" s="136">
        <v>12.645479890000001</v>
      </c>
      <c r="V14" s="136">
        <v>6.3199282399999994</v>
      </c>
      <c r="W14" s="136">
        <v>9.2685249699999996</v>
      </c>
      <c r="X14" s="136">
        <v>13.862159930000001</v>
      </c>
      <c r="Y14" s="136">
        <v>12.146000000000001</v>
      </c>
      <c r="Z14" s="136">
        <v>9.9556361739999986</v>
      </c>
      <c r="AA14" s="136">
        <v>14.00060043</v>
      </c>
      <c r="AB14" s="136">
        <v>19.103841580000001</v>
      </c>
      <c r="AC14" s="136">
        <v>14.937569095999999</v>
      </c>
      <c r="AD14" s="136">
        <v>3.9107222700000004</v>
      </c>
      <c r="AE14" s="136">
        <v>11.525369270000001</v>
      </c>
      <c r="AF14" s="136">
        <v>10.034870960000001</v>
      </c>
      <c r="AG14" s="136">
        <v>19.895003899999995</v>
      </c>
      <c r="AH14" s="136">
        <v>9.3121998999999995</v>
      </c>
      <c r="AI14" s="136">
        <v>11.31381346</v>
      </c>
      <c r="AJ14" s="136">
        <v>13.555651080000001</v>
      </c>
      <c r="AK14" s="136">
        <v>14.626250729999999</v>
      </c>
      <c r="AL14" s="136">
        <v>5.7847991599999995</v>
      </c>
      <c r="AM14" s="136">
        <v>7.2399151399999999</v>
      </c>
      <c r="AN14" s="136">
        <v>11.117148799999999</v>
      </c>
      <c r="AO14" s="136">
        <v>14.612664580000001</v>
      </c>
      <c r="AP14" s="136">
        <v>4.9679415000000002</v>
      </c>
      <c r="AQ14" s="136">
        <v>7.8236821900000022</v>
      </c>
      <c r="AR14" s="136">
        <v>10.802870980000002</v>
      </c>
      <c r="AS14" s="136">
        <v>12.498702829999999</v>
      </c>
      <c r="AT14" s="136">
        <v>10.522957</v>
      </c>
      <c r="AU14" s="136">
        <v>11.055490262314501</v>
      </c>
      <c r="AV14" s="136">
        <v>14.71951043</v>
      </c>
      <c r="AW14" s="136">
        <v>10.624812482999999</v>
      </c>
      <c r="AX14" s="136">
        <v>15.036267299999999</v>
      </c>
      <c r="AY14" s="136">
        <v>12.715183290000001</v>
      </c>
      <c r="AZ14" s="136">
        <v>13.823131859999998</v>
      </c>
      <c r="BA14" s="136">
        <v>19.364673679999999</v>
      </c>
      <c r="BB14" s="136">
        <v>24.473296550000001</v>
      </c>
      <c r="BC14" s="136">
        <v>19.818009609999997</v>
      </c>
      <c r="BD14" s="136">
        <v>30.438043009999998</v>
      </c>
      <c r="BE14" s="136">
        <v>24.78819008</v>
      </c>
      <c r="BF14" s="136">
        <v>22.98635376</v>
      </c>
      <c r="BG14" s="136">
        <v>11.494973790000001</v>
      </c>
      <c r="BH14" s="136">
        <v>10.644792430000001</v>
      </c>
      <c r="BI14" s="136">
        <v>18.616139989999997</v>
      </c>
      <c r="BJ14" s="136">
        <v>12.274505210000001</v>
      </c>
      <c r="BK14" s="136">
        <v>7.1139598700000004</v>
      </c>
      <c r="BL14" s="136">
        <v>8.4449178800000002</v>
      </c>
      <c r="BM14" s="136">
        <v>6.5003767499999991</v>
      </c>
      <c r="BN14" s="136">
        <v>4.4420687699999997</v>
      </c>
      <c r="BO14" s="136">
        <v>5.4191967553658547</v>
      </c>
      <c r="BP14" s="136">
        <v>10.565685150491802</v>
      </c>
      <c r="BQ14" s="136">
        <v>18.36559669783454</v>
      </c>
      <c r="BR14" s="136">
        <v>21.397910371390189</v>
      </c>
      <c r="BS14" s="136">
        <v>33.235967731551298</v>
      </c>
      <c r="BT14" s="136">
        <v>34.042040290000003</v>
      </c>
      <c r="BU14" s="136">
        <v>49.68643745</v>
      </c>
      <c r="BV14" s="136">
        <v>30.875212038500099</v>
      </c>
      <c r="BW14" s="136">
        <v>48.302501281986231</v>
      </c>
      <c r="BX14" s="136">
        <v>48.216766439259906</v>
      </c>
      <c r="BY14" s="136"/>
      <c r="BZ14" s="136">
        <v>41.545000000000002</v>
      </c>
      <c r="CA14" s="136">
        <v>43.007999999999996</v>
      </c>
      <c r="CB14" s="136">
        <v>39.126658999999997</v>
      </c>
      <c r="CC14" s="136">
        <v>17.382938800000002</v>
      </c>
      <c r="CD14" s="136">
        <v>24.060965449999998</v>
      </c>
      <c r="CE14" s="136">
        <v>41.596613140000002</v>
      </c>
      <c r="CF14" s="136">
        <v>57.997647279999995</v>
      </c>
      <c r="CG14" s="136">
        <v>45.365966399999998</v>
      </c>
      <c r="CH14" s="136">
        <v>48.807915170000001</v>
      </c>
      <c r="CI14" s="136">
        <v>38.754527679999995</v>
      </c>
      <c r="CJ14" s="136">
        <v>36.093197500000002</v>
      </c>
      <c r="CK14" s="136">
        <v>46.922770175314497</v>
      </c>
      <c r="CL14" s="136">
        <v>60.93925612999999</v>
      </c>
      <c r="CM14" s="136">
        <v>99.517539249999999</v>
      </c>
      <c r="CN14" s="136">
        <v>63.742259970000006</v>
      </c>
      <c r="CO14" s="136">
        <v>34.333759710000002</v>
      </c>
      <c r="CP14" s="136">
        <v>38.792547373692187</v>
      </c>
      <c r="CQ14" s="136">
        <v>138.3623558429415</v>
      </c>
      <c r="CR14" s="133"/>
      <c r="CS14" s="133"/>
    </row>
    <row r="15" spans="1:97" ht="12.75" customHeight="1" x14ac:dyDescent="0.25">
      <c r="A15" s="84" t="s">
        <v>155</v>
      </c>
      <c r="B15" s="136">
        <v>2.1729394800000001</v>
      </c>
      <c r="C15" s="136">
        <v>7.3832752499999996</v>
      </c>
      <c r="D15" s="136">
        <v>0.29716980999999998</v>
      </c>
      <c r="E15" s="136">
        <v>19.72130318</v>
      </c>
      <c r="F15" s="136">
        <v>2.4088399199999997</v>
      </c>
      <c r="G15" s="136">
        <v>9.7539594299999983</v>
      </c>
      <c r="H15" s="136">
        <v>2.0238765700000001</v>
      </c>
      <c r="I15" s="136">
        <v>9.4148594629591145</v>
      </c>
      <c r="J15" s="136">
        <v>4.319509</v>
      </c>
      <c r="K15" s="136">
        <v>9.9315773299999996</v>
      </c>
      <c r="L15" s="136">
        <v>11.13448329</v>
      </c>
      <c r="M15" s="136">
        <v>47.507275479999997</v>
      </c>
      <c r="N15" s="136">
        <v>14.0793292</v>
      </c>
      <c r="O15" s="136">
        <v>4.6325466400000002</v>
      </c>
      <c r="P15" s="136">
        <v>5.6216801099999989</v>
      </c>
      <c r="Q15" s="136">
        <v>17.753043508000001</v>
      </c>
      <c r="R15" s="136">
        <v>9.808518470000001</v>
      </c>
      <c r="S15" s="136">
        <v>7.1680000000000001</v>
      </c>
      <c r="T15" s="136">
        <v>7.9867721600000001</v>
      </c>
      <c r="U15" s="136">
        <v>57.719830970000004</v>
      </c>
      <c r="V15" s="136">
        <v>16.072085529999999</v>
      </c>
      <c r="W15" s="136">
        <v>10.17978345</v>
      </c>
      <c r="X15" s="136">
        <v>9.9293696188888898</v>
      </c>
      <c r="Y15" s="136">
        <v>74.367152040000008</v>
      </c>
      <c r="Z15" s="136">
        <v>20.190322639999998</v>
      </c>
      <c r="AA15" s="136">
        <v>22.746221870000003</v>
      </c>
      <c r="AB15" s="136">
        <v>0.56515821000000011</v>
      </c>
      <c r="AC15" s="136">
        <v>49.098639750000004</v>
      </c>
      <c r="AD15" s="136">
        <v>20.064802889999999</v>
      </c>
      <c r="AE15" s="136">
        <v>12.666</v>
      </c>
      <c r="AF15" s="136">
        <v>17.345932479999998</v>
      </c>
      <c r="AG15" s="136">
        <v>53.285122999999999</v>
      </c>
      <c r="AH15" s="136">
        <v>29.061101000000001</v>
      </c>
      <c r="AI15" s="136">
        <v>44.869177999999998</v>
      </c>
      <c r="AJ15" s="136">
        <v>38.539978820000002</v>
      </c>
      <c r="AK15" s="136">
        <v>92.824957929999997</v>
      </c>
      <c r="AL15" s="136">
        <v>47.520333000000001</v>
      </c>
      <c r="AM15" s="136">
        <v>64.653704000000005</v>
      </c>
      <c r="AN15" s="136">
        <v>73.333056999999997</v>
      </c>
      <c r="AO15" s="136">
        <v>100.968284</v>
      </c>
      <c r="AP15" s="136">
        <v>73.414355</v>
      </c>
      <c r="AQ15" s="136">
        <v>46.525452739999999</v>
      </c>
      <c r="AR15" s="136">
        <v>38.638641</v>
      </c>
      <c r="AS15" s="136">
        <v>30.379300319999999</v>
      </c>
      <c r="AT15" s="136">
        <v>42.854579710000003</v>
      </c>
      <c r="AU15" s="136">
        <v>71.88176630000001</v>
      </c>
      <c r="AV15" s="136">
        <v>7.6429999999999998</v>
      </c>
      <c r="AW15" s="136">
        <v>61.734000000000002</v>
      </c>
      <c r="AX15" s="136">
        <v>71.753932419999998</v>
      </c>
      <c r="AY15" s="136">
        <v>40.982999999999997</v>
      </c>
      <c r="AZ15" s="136">
        <v>1.15907274</v>
      </c>
      <c r="BA15" s="136">
        <v>48.211273719999994</v>
      </c>
      <c r="BB15" s="136">
        <v>68.063784499999997</v>
      </c>
      <c r="BC15" s="136">
        <v>77.006672469999998</v>
      </c>
      <c r="BD15" s="136">
        <v>22.422890560000006</v>
      </c>
      <c r="BE15" s="136">
        <v>24.866439119999999</v>
      </c>
      <c r="BF15" s="136">
        <v>67.787349960000014</v>
      </c>
      <c r="BG15" s="136">
        <v>82.430858379999989</v>
      </c>
      <c r="BH15" s="136">
        <v>1.85502374</v>
      </c>
      <c r="BI15" s="136">
        <v>145.58351961999998</v>
      </c>
      <c r="BJ15" s="136">
        <v>44.23350567</v>
      </c>
      <c r="BK15" s="136">
        <v>30.417701400000002</v>
      </c>
      <c r="BL15" s="136">
        <v>83.563866520000005</v>
      </c>
      <c r="BM15" s="136">
        <v>41.751534660000004</v>
      </c>
      <c r="BN15" s="136">
        <v>113.5995534</v>
      </c>
      <c r="BO15" s="136">
        <v>28.35183541</v>
      </c>
      <c r="BP15" s="136">
        <v>0.89808416999999996</v>
      </c>
      <c r="BQ15" s="136">
        <v>38.749390669999997</v>
      </c>
      <c r="BR15" s="136">
        <v>51.324598370000004</v>
      </c>
      <c r="BS15" s="136">
        <v>44.006617509999998</v>
      </c>
      <c r="BT15" s="136">
        <v>36.161542889999986</v>
      </c>
      <c r="BU15" s="136">
        <v>24.507241230000002</v>
      </c>
      <c r="BV15" s="136">
        <v>55.580694159970072</v>
      </c>
      <c r="BW15" s="136">
        <v>33.241773046008156</v>
      </c>
      <c r="BX15" s="136">
        <v>17.138724749999998</v>
      </c>
      <c r="BY15" s="136"/>
      <c r="BZ15" s="136">
        <v>29.57468772</v>
      </c>
      <c r="CA15" s="136">
        <v>23.601535382959113</v>
      </c>
      <c r="CB15" s="136">
        <v>72.892845099999988</v>
      </c>
      <c r="CC15" s="136">
        <v>42.086599458000002</v>
      </c>
      <c r="CD15" s="136">
        <v>82.683121600000007</v>
      </c>
      <c r="CE15" s="136">
        <v>110.54839063888889</v>
      </c>
      <c r="CF15" s="136">
        <v>92.600342470000015</v>
      </c>
      <c r="CG15" s="136">
        <v>103.36185836999999</v>
      </c>
      <c r="CH15" s="136">
        <v>205.29521575000001</v>
      </c>
      <c r="CI15" s="136">
        <v>286.47537799999998</v>
      </c>
      <c r="CJ15" s="136">
        <v>188.95774906</v>
      </c>
      <c r="CK15" s="136">
        <v>184.11334601000001</v>
      </c>
      <c r="CL15" s="136">
        <v>162.10727887999997</v>
      </c>
      <c r="CM15" s="136">
        <v>192.35978665000002</v>
      </c>
      <c r="CN15" s="136">
        <v>297.65675169999997</v>
      </c>
      <c r="CO15" s="136">
        <v>199.96660825000001</v>
      </c>
      <c r="CP15" s="136">
        <v>181.59886365</v>
      </c>
      <c r="CQ15" s="136">
        <v>156</v>
      </c>
      <c r="CR15" s="133"/>
      <c r="CS15" s="133"/>
    </row>
    <row r="16" spans="1:97" ht="12.75" customHeight="1" x14ac:dyDescent="0.25">
      <c r="A16" s="84"/>
      <c r="B16" s="136"/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6"/>
      <c r="AV16" s="136"/>
      <c r="AW16" s="136"/>
      <c r="AX16" s="136"/>
      <c r="AY16" s="136"/>
      <c r="AZ16" s="136"/>
      <c r="BA16" s="136"/>
      <c r="BB16" s="136"/>
      <c r="BC16" s="136"/>
      <c r="BD16" s="136"/>
      <c r="BE16" s="136"/>
      <c r="BF16" s="136"/>
      <c r="BG16" s="136"/>
      <c r="BH16" s="136"/>
      <c r="BI16" s="136"/>
      <c r="BJ16" s="136"/>
      <c r="BK16" s="136"/>
      <c r="BL16" s="136"/>
      <c r="BM16" s="136"/>
      <c r="BN16" s="136"/>
      <c r="BO16" s="136"/>
      <c r="BP16" s="136"/>
      <c r="BQ16" s="136"/>
      <c r="BR16" s="136"/>
      <c r="BS16" s="136"/>
      <c r="BT16" s="136"/>
      <c r="BU16" s="136"/>
      <c r="BV16" s="136"/>
      <c r="BW16" s="136"/>
      <c r="BX16" s="136"/>
      <c r="BY16" s="136"/>
      <c r="BZ16" s="136"/>
      <c r="CA16" s="136"/>
      <c r="CB16" s="136"/>
      <c r="CC16" s="136"/>
      <c r="CD16" s="136"/>
      <c r="CE16" s="136"/>
      <c r="CF16" s="136"/>
      <c r="CG16" s="136"/>
      <c r="CH16" s="136"/>
      <c r="CI16" s="136"/>
      <c r="CJ16" s="136"/>
      <c r="CK16" s="136"/>
      <c r="CL16" s="136"/>
      <c r="CM16" s="136"/>
      <c r="CN16" s="136"/>
      <c r="CO16" s="136"/>
      <c r="CP16" s="136"/>
      <c r="CQ16" s="136"/>
      <c r="CR16" s="133"/>
      <c r="CS16" s="133"/>
    </row>
    <row r="17" spans="1:97" ht="12.75" customHeight="1" x14ac:dyDescent="0.25">
      <c r="A17" s="85" t="s">
        <v>156</v>
      </c>
      <c r="B17" s="135">
        <v>48.705140969999995</v>
      </c>
      <c r="C17" s="135">
        <v>43.608127469999992</v>
      </c>
      <c r="D17" s="135">
        <v>68.712583705586908</v>
      </c>
      <c r="E17" s="135">
        <v>39.95851304</v>
      </c>
      <c r="F17" s="135">
        <v>67.902924749999997</v>
      </c>
      <c r="G17" s="135">
        <v>91.731537548461532</v>
      </c>
      <c r="H17" s="135">
        <v>84.721353459999989</v>
      </c>
      <c r="I17" s="135">
        <v>122.05440840792386</v>
      </c>
      <c r="J17" s="135">
        <v>152.0662979133333</v>
      </c>
      <c r="K17" s="135">
        <v>108.42459885333332</v>
      </c>
      <c r="L17" s="135">
        <v>191.92980500083331</v>
      </c>
      <c r="M17" s="135">
        <v>139.35370582843748</v>
      </c>
      <c r="N17" s="135">
        <v>122.55463609324218</v>
      </c>
      <c r="O17" s="135">
        <v>136.74541398364747</v>
      </c>
      <c r="P17" s="135">
        <v>152.22267175118671</v>
      </c>
      <c r="Q17" s="135">
        <v>145.06620327272395</v>
      </c>
      <c r="R17" s="135">
        <v>123.20548607079594</v>
      </c>
      <c r="S17" s="135">
        <v>115.89579495214234</v>
      </c>
      <c r="T17" s="135">
        <v>83.10588160306753</v>
      </c>
      <c r="U17" s="135">
        <v>186.07438938886267</v>
      </c>
      <c r="V17" s="135">
        <v>162.77592742233222</v>
      </c>
      <c r="W17" s="135">
        <v>221.63823197326542</v>
      </c>
      <c r="X17" s="135">
        <v>222.23595083951162</v>
      </c>
      <c r="Y17" s="135">
        <v>176.19919706869442</v>
      </c>
      <c r="Z17" s="135">
        <v>193.62049156736006</v>
      </c>
      <c r="AA17" s="135">
        <v>174.17986065587343</v>
      </c>
      <c r="AB17" s="135">
        <v>120.44789436080863</v>
      </c>
      <c r="AC17" s="135">
        <v>178.24454706077563</v>
      </c>
      <c r="AD17" s="135">
        <v>87.790000467993508</v>
      </c>
      <c r="AE17" s="135">
        <v>-10.578507316073175</v>
      </c>
      <c r="AF17" s="135">
        <v>104.20551714616603</v>
      </c>
      <c r="AG17" s="135">
        <v>19.613012204000114</v>
      </c>
      <c r="AH17" s="135">
        <v>43.510169241394458</v>
      </c>
      <c r="AI17" s="135">
        <v>90.780005442091351</v>
      </c>
      <c r="AJ17" s="135">
        <v>139.4501239251465</v>
      </c>
      <c r="AK17" s="135">
        <v>176.15542199864379</v>
      </c>
      <c r="AL17" s="135">
        <v>131.49259050813509</v>
      </c>
      <c r="AM17" s="135">
        <v>127.54771036290754</v>
      </c>
      <c r="AN17" s="135">
        <v>151.80236497749999</v>
      </c>
      <c r="AO17" s="135">
        <v>190.82050022499999</v>
      </c>
      <c r="AP17" s="135">
        <v>177.81670735966665</v>
      </c>
      <c r="AQ17" s="135">
        <v>183.41144562866739</v>
      </c>
      <c r="AR17" s="135">
        <v>157.75153020675</v>
      </c>
      <c r="AS17" s="135">
        <v>152.20692732590942</v>
      </c>
      <c r="AT17" s="135">
        <v>163.79181762000684</v>
      </c>
      <c r="AU17" s="135">
        <v>119.72054673730378</v>
      </c>
      <c r="AV17" s="135">
        <v>157.47902920461402</v>
      </c>
      <c r="AW17" s="135">
        <v>120.04590930810237</v>
      </c>
      <c r="AX17" s="135">
        <v>145.91764626904109</v>
      </c>
      <c r="AY17" s="135">
        <v>74.513948298406717</v>
      </c>
      <c r="AZ17" s="135">
        <v>117.45327699148207</v>
      </c>
      <c r="BA17" s="135">
        <v>163.1289914327827</v>
      </c>
      <c r="BB17" s="135">
        <v>132.09872137585407</v>
      </c>
      <c r="BC17" s="135">
        <v>69.866342515897088</v>
      </c>
      <c r="BD17" s="135">
        <v>118.09321135590032</v>
      </c>
      <c r="BE17" s="135">
        <v>222.65386469216267</v>
      </c>
      <c r="BF17" s="135">
        <v>84.066057082100684</v>
      </c>
      <c r="BG17" s="135">
        <v>-58.993246091300264</v>
      </c>
      <c r="BH17" s="135">
        <v>85.11513583192955</v>
      </c>
      <c r="BI17" s="135">
        <v>58.96600931759022</v>
      </c>
      <c r="BJ17" s="135">
        <v>76.812387581005396</v>
      </c>
      <c r="BK17" s="135">
        <v>61.606829050845917</v>
      </c>
      <c r="BL17" s="135">
        <v>153.74798042444834</v>
      </c>
      <c r="BM17" s="135">
        <v>2.983851981966529</v>
      </c>
      <c r="BN17" s="135">
        <v>98.993039436390262</v>
      </c>
      <c r="BO17" s="135">
        <v>119.57336452953086</v>
      </c>
      <c r="BP17" s="135">
        <v>125.75611800622224</v>
      </c>
      <c r="BQ17" s="135">
        <v>136.60836398266667</v>
      </c>
      <c r="BR17" s="135">
        <v>45.413826389250303</v>
      </c>
      <c r="BS17" s="135">
        <v>148.55460467317204</v>
      </c>
      <c r="BT17" s="135">
        <v>76.339917480544898</v>
      </c>
      <c r="BU17" s="135">
        <v>72.338788384438203</v>
      </c>
      <c r="BV17" s="135">
        <v>136.34563751827312</v>
      </c>
      <c r="BW17" s="135">
        <v>197.65987128854795</v>
      </c>
      <c r="BX17" s="135">
        <v>124.90510679216797</v>
      </c>
      <c r="BY17" s="135"/>
      <c r="BZ17" s="135">
        <v>200.98436518558691</v>
      </c>
      <c r="CA17" s="135">
        <v>366.41022416638538</v>
      </c>
      <c r="CB17" s="135">
        <v>591.77440759593742</v>
      </c>
      <c r="CC17" s="135">
        <v>556.58892510080022</v>
      </c>
      <c r="CD17" s="135">
        <v>508.28155201486845</v>
      </c>
      <c r="CE17" s="135">
        <v>782.84930730380358</v>
      </c>
      <c r="CF17" s="135">
        <v>666.49279364481777</v>
      </c>
      <c r="CG17" s="135">
        <v>201.0300225020865</v>
      </c>
      <c r="CH17" s="135">
        <v>449.89572060727608</v>
      </c>
      <c r="CI17" s="135">
        <v>601.6631660735427</v>
      </c>
      <c r="CJ17" s="135">
        <v>671.18661052099344</v>
      </c>
      <c r="CK17" s="135">
        <v>561.03730287002702</v>
      </c>
      <c r="CL17" s="135">
        <v>501.01386299171259</v>
      </c>
      <c r="CM17" s="135">
        <v>542.71213993981416</v>
      </c>
      <c r="CN17" s="135">
        <v>169.15395614032019</v>
      </c>
      <c r="CO17" s="135">
        <v>295.15104903826619</v>
      </c>
      <c r="CP17" s="135">
        <v>480.90636013481003</v>
      </c>
      <c r="CQ17" s="135">
        <v>342.64713692740543</v>
      </c>
      <c r="CR17" s="133"/>
      <c r="CS17" s="133"/>
    </row>
    <row r="18" spans="1:97" ht="12.75" customHeight="1" x14ac:dyDescent="0.25">
      <c r="A18" s="84" t="s">
        <v>149</v>
      </c>
      <c r="B18" s="136">
        <v>3.0680000000000001</v>
      </c>
      <c r="C18" s="136">
        <v>3.4830000000000001</v>
      </c>
      <c r="D18" s="136">
        <v>3.601</v>
      </c>
      <c r="E18" s="136">
        <v>3.5489999999999999</v>
      </c>
      <c r="F18" s="136">
        <v>6.181</v>
      </c>
      <c r="G18" s="136">
        <v>11.683999999999999</v>
      </c>
      <c r="H18" s="136">
        <v>5.9950000000000001</v>
      </c>
      <c r="I18" s="136">
        <v>4.1589999999999998</v>
      </c>
      <c r="J18" s="136">
        <v>4.26</v>
      </c>
      <c r="K18" s="136">
        <v>4.5720000000000001</v>
      </c>
      <c r="L18" s="136">
        <v>5.5460000000000003</v>
      </c>
      <c r="M18" s="136">
        <v>5.4189999999999996</v>
      </c>
      <c r="N18" s="136">
        <v>4.88</v>
      </c>
      <c r="O18" s="136">
        <v>11.250999999999999</v>
      </c>
      <c r="P18" s="136">
        <v>10.869</v>
      </c>
      <c r="Q18" s="136">
        <v>8.5540000000000003</v>
      </c>
      <c r="R18" s="136">
        <v>2.6190000000000002</v>
      </c>
      <c r="S18" s="136">
        <v>5.3289999999999997</v>
      </c>
      <c r="T18" s="136">
        <v>8.0310000000000006</v>
      </c>
      <c r="U18" s="136">
        <v>11.535992999999998</v>
      </c>
      <c r="V18" s="136">
        <v>12.462999999999999</v>
      </c>
      <c r="W18" s="136">
        <v>8.7449999999999992</v>
      </c>
      <c r="X18" s="136">
        <v>9.16</v>
      </c>
      <c r="Y18" s="136">
        <v>9</v>
      </c>
      <c r="Z18" s="136">
        <v>8.875</v>
      </c>
      <c r="AA18" s="136">
        <v>8.5819409999999987</v>
      </c>
      <c r="AB18" s="136">
        <v>11.69515013</v>
      </c>
      <c r="AC18" s="136">
        <v>15.21425834081</v>
      </c>
      <c r="AD18" s="136">
        <v>13.080169132399998</v>
      </c>
      <c r="AE18" s="136">
        <v>13.171984079999998</v>
      </c>
      <c r="AF18" s="136">
        <v>15.456418919999999</v>
      </c>
      <c r="AG18" s="136">
        <v>14.648</v>
      </c>
      <c r="AH18" s="136">
        <v>10.194000000000001</v>
      </c>
      <c r="AI18" s="136">
        <v>16.346826999999998</v>
      </c>
      <c r="AJ18" s="136">
        <v>38.133957000000002</v>
      </c>
      <c r="AK18" s="136">
        <v>17.376508000000001</v>
      </c>
      <c r="AL18" s="136">
        <v>14.94575</v>
      </c>
      <c r="AM18" s="136">
        <v>17.743749000000001</v>
      </c>
      <c r="AN18" s="136">
        <v>27.414729999999999</v>
      </c>
      <c r="AO18" s="136">
        <v>28.714532700000003</v>
      </c>
      <c r="AP18" s="136">
        <v>27.254480999999998</v>
      </c>
      <c r="AQ18" s="136">
        <v>23.971003</v>
      </c>
      <c r="AR18" s="136">
        <v>10.033859</v>
      </c>
      <c r="AS18" s="136">
        <v>10.006164</v>
      </c>
      <c r="AT18" s="136">
        <v>9.5278693608000005</v>
      </c>
      <c r="AU18" s="136">
        <v>9.0724372053537614</v>
      </c>
      <c r="AV18" s="136">
        <v>8.6387747069378502</v>
      </c>
      <c r="AW18" s="136">
        <v>8.2258412759462232</v>
      </c>
      <c r="AX18" s="136">
        <v>16.269494999999999</v>
      </c>
      <c r="AY18" s="136">
        <v>10.4387314859</v>
      </c>
      <c r="AZ18" s="136">
        <v>11.955107</v>
      </c>
      <c r="BA18" s="136">
        <v>9.8838539999999995</v>
      </c>
      <c r="BB18" s="136">
        <v>14.548753</v>
      </c>
      <c r="BC18" s="136">
        <v>2.1328710000000002</v>
      </c>
      <c r="BD18" s="136">
        <v>18.52647</v>
      </c>
      <c r="BE18" s="136">
        <v>26.852639000000003</v>
      </c>
      <c r="BF18" s="136">
        <v>18.373676</v>
      </c>
      <c r="BG18" s="136">
        <v>13.518580999999999</v>
      </c>
      <c r="BH18" s="136">
        <v>13.794409609300001</v>
      </c>
      <c r="BI18" s="136">
        <v>14.415364</v>
      </c>
      <c r="BJ18" s="136">
        <v>16.263469000000001</v>
      </c>
      <c r="BK18" s="136">
        <v>13.095067</v>
      </c>
      <c r="BL18" s="136">
        <v>14.879022000000001</v>
      </c>
      <c r="BM18" s="136">
        <v>16.654163457266666</v>
      </c>
      <c r="BN18" s="136">
        <v>16.583905999999999</v>
      </c>
      <c r="BO18" s="136">
        <v>44.042594999999999</v>
      </c>
      <c r="BP18" s="136">
        <v>24.011067000000004</v>
      </c>
      <c r="BQ18" s="136">
        <v>22.396904000000003</v>
      </c>
      <c r="BR18" s="136">
        <v>21.962212279999999</v>
      </c>
      <c r="BS18" s="136">
        <v>15.657532999999999</v>
      </c>
      <c r="BT18" s="136">
        <v>17.047463373333336</v>
      </c>
      <c r="BU18" s="136">
        <v>17.048463373333298</v>
      </c>
      <c r="BV18" s="136">
        <v>26.209463000000003</v>
      </c>
      <c r="BW18" s="136">
        <v>22.705043999999997</v>
      </c>
      <c r="BX18" s="136">
        <v>21.493203000000001</v>
      </c>
      <c r="BY18" s="136"/>
      <c r="BZ18" s="136">
        <v>13.701000000000001</v>
      </c>
      <c r="CA18" s="136">
        <v>28.018999999999998</v>
      </c>
      <c r="CB18" s="136">
        <v>19.797000000000001</v>
      </c>
      <c r="CC18" s="136">
        <v>35.554000000000002</v>
      </c>
      <c r="CD18" s="136">
        <v>27.514992999999997</v>
      </c>
      <c r="CE18" s="136">
        <v>39.367999999999995</v>
      </c>
      <c r="CF18" s="136">
        <v>44.36634947081</v>
      </c>
      <c r="CG18" s="136">
        <v>56.35657213239999</v>
      </c>
      <c r="CH18" s="136">
        <v>82.051292000000004</v>
      </c>
      <c r="CI18" s="136">
        <v>88.818761699999996</v>
      </c>
      <c r="CJ18" s="136">
        <v>71.265506999999999</v>
      </c>
      <c r="CK18" s="136">
        <v>35.464922549037837</v>
      </c>
      <c r="CL18" s="136">
        <v>48.547187485899997</v>
      </c>
      <c r="CM18" s="136">
        <v>62.060733000000006</v>
      </c>
      <c r="CN18" s="136">
        <v>60.102030609300002</v>
      </c>
      <c r="CO18" s="136">
        <v>60.891721457266669</v>
      </c>
      <c r="CP18" s="136">
        <v>107.03447200000001</v>
      </c>
      <c r="CQ18" s="136">
        <v>71.715672026666624</v>
      </c>
      <c r="CR18" s="133"/>
      <c r="CS18" s="133"/>
    </row>
    <row r="19" spans="1:97" ht="12.75" customHeight="1" x14ac:dyDescent="0.25">
      <c r="A19" s="84" t="s">
        <v>150</v>
      </c>
      <c r="B19" s="136">
        <v>45.637140969999997</v>
      </c>
      <c r="C19" s="136">
        <v>40.125127469999995</v>
      </c>
      <c r="D19" s="136">
        <v>65.111583705586909</v>
      </c>
      <c r="E19" s="136">
        <v>36.40951304</v>
      </c>
      <c r="F19" s="136">
        <v>61.721924749999999</v>
      </c>
      <c r="G19" s="136">
        <v>80.047537548461534</v>
      </c>
      <c r="H19" s="136">
        <v>78.726353459999984</v>
      </c>
      <c r="I19" s="136">
        <v>117.89540840792385</v>
      </c>
      <c r="J19" s="136">
        <v>147.80629791333331</v>
      </c>
      <c r="K19" s="136">
        <v>103.85259885333332</v>
      </c>
      <c r="L19" s="136">
        <v>186.38380500083332</v>
      </c>
      <c r="M19" s="136">
        <v>133.93470582843747</v>
      </c>
      <c r="N19" s="136">
        <v>117.67463609324219</v>
      </c>
      <c r="O19" s="136">
        <v>125.49441398364746</v>
      </c>
      <c r="P19" s="136">
        <v>141.35367175118671</v>
      </c>
      <c r="Q19" s="136">
        <v>136.51220327272395</v>
      </c>
      <c r="R19" s="136">
        <v>120.58648607079594</v>
      </c>
      <c r="S19" s="136">
        <v>110.56679495214235</v>
      </c>
      <c r="T19" s="136">
        <v>75.074881603067524</v>
      </c>
      <c r="U19" s="136">
        <v>174.53839638886268</v>
      </c>
      <c r="V19" s="136">
        <v>150.31292742233222</v>
      </c>
      <c r="W19" s="136">
        <v>212.89323197326542</v>
      </c>
      <c r="X19" s="136">
        <v>213.27595083951161</v>
      </c>
      <c r="Y19" s="136">
        <v>167.19919706869442</v>
      </c>
      <c r="Z19" s="136">
        <v>184.74549156736006</v>
      </c>
      <c r="AA19" s="136">
        <v>165.59791965587343</v>
      </c>
      <c r="AB19" s="136">
        <v>108.75274423080863</v>
      </c>
      <c r="AC19" s="136">
        <v>163.03028871996563</v>
      </c>
      <c r="AD19" s="136">
        <v>74.709831335593506</v>
      </c>
      <c r="AE19" s="136">
        <v>-23.750491396073173</v>
      </c>
      <c r="AF19" s="136">
        <v>88.749098226166026</v>
      </c>
      <c r="AG19" s="136">
        <v>4.9650122040001143</v>
      </c>
      <c r="AH19" s="136">
        <v>33.316169241394455</v>
      </c>
      <c r="AI19" s="136">
        <v>74.433178442091361</v>
      </c>
      <c r="AJ19" s="136">
        <v>101.3161669251465</v>
      </c>
      <c r="AK19" s="136">
        <v>158.77891399864379</v>
      </c>
      <c r="AL19" s="136">
        <v>116.54684050813509</v>
      </c>
      <c r="AM19" s="136">
        <v>109.80396136290754</v>
      </c>
      <c r="AN19" s="136">
        <v>124.3876349775</v>
      </c>
      <c r="AO19" s="136">
        <v>162.10596752499998</v>
      </c>
      <c r="AP19" s="136">
        <v>150.56222635966665</v>
      </c>
      <c r="AQ19" s="136">
        <v>159.4404426286674</v>
      </c>
      <c r="AR19" s="136">
        <v>147.71767120675</v>
      </c>
      <c r="AS19" s="136">
        <v>142.20076332590941</v>
      </c>
      <c r="AT19" s="136">
        <v>154.26394825920684</v>
      </c>
      <c r="AU19" s="136">
        <v>110.64810953195001</v>
      </c>
      <c r="AV19" s="136">
        <v>148.84025449767617</v>
      </c>
      <c r="AW19" s="136">
        <v>111.82006803215614</v>
      </c>
      <c r="AX19" s="136">
        <v>129.64815126904108</v>
      </c>
      <c r="AY19" s="136">
        <v>64.07521681250671</v>
      </c>
      <c r="AZ19" s="136">
        <v>105.49816999148207</v>
      </c>
      <c r="BA19" s="136">
        <v>153.24513743278271</v>
      </c>
      <c r="BB19" s="136">
        <v>117.54996837585406</v>
      </c>
      <c r="BC19" s="136">
        <v>67.733471515897094</v>
      </c>
      <c r="BD19" s="136">
        <v>99.566741355900319</v>
      </c>
      <c r="BE19" s="136">
        <v>195.80122569216266</v>
      </c>
      <c r="BF19" s="136">
        <v>65.692381082100681</v>
      </c>
      <c r="BG19" s="136">
        <v>-72.511827091300262</v>
      </c>
      <c r="BH19" s="136">
        <v>71.320726222629546</v>
      </c>
      <c r="BI19" s="136">
        <v>44.550645317590217</v>
      </c>
      <c r="BJ19" s="136">
        <v>60.548918581005388</v>
      </c>
      <c r="BK19" s="136">
        <v>48.511762050845917</v>
      </c>
      <c r="BL19" s="136">
        <v>138.86895842444835</v>
      </c>
      <c r="BM19" s="136">
        <v>-13.670311475300137</v>
      </c>
      <c r="BN19" s="136">
        <v>82.409133436390263</v>
      </c>
      <c r="BO19" s="136">
        <v>75.530769529530872</v>
      </c>
      <c r="BP19" s="136">
        <v>101.74505100622223</v>
      </c>
      <c r="BQ19" s="136">
        <v>114.21145998266668</v>
      </c>
      <c r="BR19" s="136">
        <v>23.451614109250301</v>
      </c>
      <c r="BS19" s="136">
        <v>132.89707167317204</v>
      </c>
      <c r="BT19" s="136">
        <v>59.292454107211569</v>
      </c>
      <c r="BU19" s="136">
        <v>55.290325011104898</v>
      </c>
      <c r="BV19" s="136">
        <v>110.13617451827312</v>
      </c>
      <c r="BW19" s="136">
        <v>174.95482728854796</v>
      </c>
      <c r="BX19" s="136">
        <v>103.41190379216796</v>
      </c>
      <c r="BY19" s="136"/>
      <c r="BZ19" s="136">
        <v>187.28336518558692</v>
      </c>
      <c r="CA19" s="136">
        <v>338.39122416638537</v>
      </c>
      <c r="CB19" s="136">
        <v>571.97740759593739</v>
      </c>
      <c r="CC19" s="136">
        <v>521.03492510080025</v>
      </c>
      <c r="CD19" s="136">
        <v>480.76655901486851</v>
      </c>
      <c r="CE19" s="136">
        <v>743.68130730380369</v>
      </c>
      <c r="CF19" s="136">
        <v>622.1264441740077</v>
      </c>
      <c r="CG19" s="136">
        <v>144.67345036968646</v>
      </c>
      <c r="CH19" s="136">
        <v>367.84442860727609</v>
      </c>
      <c r="CI19" s="136">
        <v>512.8444043735426</v>
      </c>
      <c r="CJ19" s="136">
        <v>599.92110352099348</v>
      </c>
      <c r="CK19" s="136">
        <v>525.57238032098917</v>
      </c>
      <c r="CL19" s="136">
        <v>452.46667550581259</v>
      </c>
      <c r="CM19" s="136">
        <v>480.65140693981414</v>
      </c>
      <c r="CN19" s="136">
        <v>109.05192553102017</v>
      </c>
      <c r="CO19" s="136">
        <v>234.25932758099952</v>
      </c>
      <c r="CP19" s="136">
        <v>373.87188813481004</v>
      </c>
      <c r="CQ19" s="136">
        <v>270.93146490073877</v>
      </c>
      <c r="CR19" s="133"/>
      <c r="CS19" s="133"/>
    </row>
    <row r="20" spans="1:97" ht="12.75" customHeight="1" x14ac:dyDescent="0.25">
      <c r="A20" s="84" t="s">
        <v>151</v>
      </c>
      <c r="B20" s="136">
        <v>36.397596749999998</v>
      </c>
      <c r="C20" s="136">
        <v>24.881923749999999</v>
      </c>
      <c r="D20" s="136">
        <v>56.147357749999998</v>
      </c>
      <c r="E20" s="136">
        <v>25.98015075</v>
      </c>
      <c r="F20" s="136">
        <v>49.207500000000003</v>
      </c>
      <c r="G20" s="136">
        <v>67.996212999999997</v>
      </c>
      <c r="H20" s="136">
        <v>65.999687999999992</v>
      </c>
      <c r="I20" s="136">
        <v>92.85796400000001</v>
      </c>
      <c r="J20" s="136">
        <v>120.26652283333333</v>
      </c>
      <c r="K20" s="136">
        <v>93.361927333333327</v>
      </c>
      <c r="L20" s="136">
        <v>173.62657902083333</v>
      </c>
      <c r="M20" s="136">
        <v>112.12785214843748</v>
      </c>
      <c r="N20" s="136">
        <v>102.31406732324218</v>
      </c>
      <c r="O20" s="136">
        <v>107.33549411364746</v>
      </c>
      <c r="P20" s="136">
        <v>126.34222629452006</v>
      </c>
      <c r="Q20" s="136">
        <v>117.63638514383507</v>
      </c>
      <c r="R20" s="136">
        <v>105.64607483561076</v>
      </c>
      <c r="S20" s="136">
        <v>93.223514156339874</v>
      </c>
      <c r="T20" s="136">
        <v>60.726183163067532</v>
      </c>
      <c r="U20" s="136">
        <v>124.10494033337767</v>
      </c>
      <c r="V20" s="136">
        <v>114.04037357076467</v>
      </c>
      <c r="W20" s="136">
        <v>173.93257856743838</v>
      </c>
      <c r="X20" s="136">
        <v>172.5008755936534</v>
      </c>
      <c r="Y20" s="136">
        <v>119.25736430999999</v>
      </c>
      <c r="Z20" s="136">
        <v>133.80624890743331</v>
      </c>
      <c r="AA20" s="136">
        <v>119.23830151261333</v>
      </c>
      <c r="AB20" s="136">
        <v>78.914915150215208</v>
      </c>
      <c r="AC20" s="136">
        <v>141.2159922050873</v>
      </c>
      <c r="AD20" s="136">
        <v>53.341058714000084</v>
      </c>
      <c r="AE20" s="136">
        <v>-46.757658420999931</v>
      </c>
      <c r="AF20" s="136">
        <v>76.635059484000081</v>
      </c>
      <c r="AG20" s="136">
        <v>-8.5335732059998861</v>
      </c>
      <c r="AH20" s="136">
        <v>30.199424084000068</v>
      </c>
      <c r="AI20" s="136">
        <v>69.754812884000074</v>
      </c>
      <c r="AJ20" s="136">
        <v>98.362745884000063</v>
      </c>
      <c r="AK20" s="136">
        <v>148.86732880200009</v>
      </c>
      <c r="AL20" s="136">
        <v>108.84311652000001</v>
      </c>
      <c r="AM20" s="136">
        <v>101.24142792999999</v>
      </c>
      <c r="AN20" s="136">
        <v>118.25094300000001</v>
      </c>
      <c r="AO20" s="136">
        <v>153.896869415</v>
      </c>
      <c r="AP20" s="136">
        <v>144.19516336966666</v>
      </c>
      <c r="AQ20" s="136">
        <v>151.87979749866739</v>
      </c>
      <c r="AR20" s="136">
        <v>141.38424179674999</v>
      </c>
      <c r="AS20" s="136">
        <v>134.55359288590941</v>
      </c>
      <c r="AT20" s="136">
        <v>147.46817087718665</v>
      </c>
      <c r="AU20" s="136">
        <v>103.22481278195001</v>
      </c>
      <c r="AV20" s="136">
        <v>142.56604667767618</v>
      </c>
      <c r="AW20" s="136">
        <v>103.99270766215615</v>
      </c>
      <c r="AX20" s="136">
        <v>120.45346549638948</v>
      </c>
      <c r="AY20" s="136">
        <v>53.649969221705547</v>
      </c>
      <c r="AZ20" s="136">
        <v>97.77408534292708</v>
      </c>
      <c r="BA20" s="136">
        <v>144.36782157929434</v>
      </c>
      <c r="BB20" s="136">
        <v>109.96229121913493</v>
      </c>
      <c r="BC20" s="136">
        <v>56.92280554767143</v>
      </c>
      <c r="BD20" s="136">
        <v>90.022226057671432</v>
      </c>
      <c r="BE20" s="136">
        <v>186.28780696110476</v>
      </c>
      <c r="BF20" s="136">
        <v>58.329675991414817</v>
      </c>
      <c r="BG20" s="136">
        <v>-78.996748134913588</v>
      </c>
      <c r="BH20" s="136">
        <v>64.635749769884114</v>
      </c>
      <c r="BI20" s="136">
        <v>32.857373190396459</v>
      </c>
      <c r="BJ20" s="136">
        <v>52.746789505376768</v>
      </c>
      <c r="BK20" s="136">
        <v>39.514718751200022</v>
      </c>
      <c r="BL20" s="136">
        <v>130.15431733733337</v>
      </c>
      <c r="BM20" s="136">
        <v>-24.738268059055542</v>
      </c>
      <c r="BN20" s="136">
        <v>71.512568916592599</v>
      </c>
      <c r="BO20" s="136">
        <v>60.607925656197537</v>
      </c>
      <c r="BP20" s="136">
        <v>85.586256779555555</v>
      </c>
      <c r="BQ20" s="136">
        <v>102.64863724266668</v>
      </c>
      <c r="BR20" s="136">
        <v>12.915773649620675</v>
      </c>
      <c r="BS20" s="136">
        <v>120.05040317255474</v>
      </c>
      <c r="BT20" s="136">
        <v>47.682713365647786</v>
      </c>
      <c r="BU20" s="136">
        <v>41.943742023093918</v>
      </c>
      <c r="BV20" s="136">
        <v>91.408934180801694</v>
      </c>
      <c r="BW20" s="136">
        <v>162.44574071953258</v>
      </c>
      <c r="BX20" s="136">
        <v>87.832801115130778</v>
      </c>
      <c r="BY20" s="136"/>
      <c r="BZ20" s="136">
        <v>143.40702899999999</v>
      </c>
      <c r="CA20" s="136">
        <v>276.06136500000002</v>
      </c>
      <c r="CB20" s="136">
        <v>499.38288133593744</v>
      </c>
      <c r="CC20" s="136">
        <v>453.62817287524479</v>
      </c>
      <c r="CD20" s="136">
        <v>383.70071248839582</v>
      </c>
      <c r="CE20" s="136">
        <v>579.73119204185639</v>
      </c>
      <c r="CF20" s="136">
        <v>473.17545777534917</v>
      </c>
      <c r="CG20" s="136">
        <v>74.684886571000348</v>
      </c>
      <c r="CH20" s="136">
        <v>347.18431165400028</v>
      </c>
      <c r="CI20" s="136">
        <v>482.23235686500004</v>
      </c>
      <c r="CJ20" s="136">
        <v>572.01279555099347</v>
      </c>
      <c r="CK20" s="136">
        <v>497.25173799896896</v>
      </c>
      <c r="CL20" s="136">
        <v>416.24534164031644</v>
      </c>
      <c r="CM20" s="136">
        <v>443.19512978558254</v>
      </c>
      <c r="CN20" s="136">
        <v>76.826050816781802</v>
      </c>
      <c r="CO20" s="136">
        <v>197.6775575348546</v>
      </c>
      <c r="CP20" s="136">
        <v>320.33086277501241</v>
      </c>
      <c r="CQ20" s="136">
        <v>222.59263221091715</v>
      </c>
      <c r="CR20" s="133"/>
      <c r="CS20" s="133"/>
    </row>
    <row r="21" spans="1:97" ht="12.75" customHeight="1" x14ac:dyDescent="0.25">
      <c r="A21" s="84" t="s">
        <v>152</v>
      </c>
      <c r="B21" s="136">
        <v>0</v>
      </c>
      <c r="C21" s="136">
        <v>0</v>
      </c>
      <c r="D21" s="136">
        <v>0</v>
      </c>
      <c r="E21" s="136">
        <v>0</v>
      </c>
      <c r="F21" s="136">
        <v>0</v>
      </c>
      <c r="G21" s="136">
        <v>0</v>
      </c>
      <c r="H21" s="136">
        <v>0</v>
      </c>
      <c r="I21" s="136">
        <v>0</v>
      </c>
      <c r="J21" s="136">
        <v>0</v>
      </c>
      <c r="K21" s="136">
        <v>0</v>
      </c>
      <c r="L21" s="136">
        <v>0</v>
      </c>
      <c r="M21" s="136">
        <v>0</v>
      </c>
      <c r="N21" s="136">
        <v>0</v>
      </c>
      <c r="O21" s="136">
        <v>0</v>
      </c>
      <c r="P21" s="136">
        <v>0</v>
      </c>
      <c r="Q21" s="136">
        <v>0</v>
      </c>
      <c r="R21" s="136">
        <v>0</v>
      </c>
      <c r="S21" s="136">
        <v>0</v>
      </c>
      <c r="T21" s="136">
        <v>0</v>
      </c>
      <c r="U21" s="136">
        <v>0</v>
      </c>
      <c r="V21" s="136">
        <v>0</v>
      </c>
      <c r="W21" s="136">
        <v>0</v>
      </c>
      <c r="X21" s="136">
        <v>0</v>
      </c>
      <c r="Y21" s="136">
        <v>0</v>
      </c>
      <c r="Z21" s="136">
        <v>0</v>
      </c>
      <c r="AA21" s="136">
        <v>0</v>
      </c>
      <c r="AB21" s="136">
        <v>0</v>
      </c>
      <c r="AC21" s="136">
        <v>0</v>
      </c>
      <c r="AD21" s="136">
        <v>0</v>
      </c>
      <c r="AE21" s="136">
        <v>0</v>
      </c>
      <c r="AF21" s="136">
        <v>0</v>
      </c>
      <c r="AG21" s="136">
        <v>0</v>
      </c>
      <c r="AH21" s="136">
        <v>0</v>
      </c>
      <c r="AI21" s="136">
        <v>0</v>
      </c>
      <c r="AJ21" s="136">
        <v>0</v>
      </c>
      <c r="AK21" s="136">
        <v>0</v>
      </c>
      <c r="AL21" s="136">
        <v>0</v>
      </c>
      <c r="AM21" s="136">
        <v>0</v>
      </c>
      <c r="AN21" s="136">
        <v>0</v>
      </c>
      <c r="AO21" s="136">
        <v>0</v>
      </c>
      <c r="AP21" s="136">
        <v>0</v>
      </c>
      <c r="AQ21" s="136">
        <v>0</v>
      </c>
      <c r="AR21" s="136">
        <v>0</v>
      </c>
      <c r="AS21" s="136">
        <v>0</v>
      </c>
      <c r="AT21" s="136">
        <v>0</v>
      </c>
      <c r="AU21" s="136">
        <v>0</v>
      </c>
      <c r="AV21" s="136">
        <v>0</v>
      </c>
      <c r="AW21" s="136">
        <v>0</v>
      </c>
      <c r="AX21" s="136">
        <v>0</v>
      </c>
      <c r="AY21" s="136">
        <v>0</v>
      </c>
      <c r="AZ21" s="136">
        <v>0</v>
      </c>
      <c r="BA21" s="136">
        <v>0</v>
      </c>
      <c r="BB21" s="136">
        <v>0</v>
      </c>
      <c r="BC21" s="136">
        <v>0</v>
      </c>
      <c r="BD21" s="136">
        <v>0</v>
      </c>
      <c r="BE21" s="136">
        <v>0</v>
      </c>
      <c r="BF21" s="136">
        <v>0</v>
      </c>
      <c r="BG21" s="136">
        <v>0</v>
      </c>
      <c r="BH21" s="136">
        <v>0</v>
      </c>
      <c r="BI21" s="136">
        <v>0</v>
      </c>
      <c r="BJ21" s="136">
        <v>0</v>
      </c>
      <c r="BK21" s="136">
        <v>0</v>
      </c>
      <c r="BL21" s="136">
        <v>0</v>
      </c>
      <c r="BM21" s="136">
        <v>0</v>
      </c>
      <c r="BN21" s="136">
        <v>0</v>
      </c>
      <c r="BO21" s="136">
        <v>0</v>
      </c>
      <c r="BP21" s="136">
        <v>0</v>
      </c>
      <c r="BQ21" s="136">
        <v>0</v>
      </c>
      <c r="BR21" s="136">
        <v>0</v>
      </c>
      <c r="BS21" s="136">
        <v>0</v>
      </c>
      <c r="BT21" s="136">
        <v>0</v>
      </c>
      <c r="BU21" s="136">
        <v>0</v>
      </c>
      <c r="BV21" s="136">
        <v>0</v>
      </c>
      <c r="BW21" s="136">
        <v>0</v>
      </c>
      <c r="BX21" s="136">
        <v>0</v>
      </c>
      <c r="BY21" s="136"/>
      <c r="BZ21" s="136">
        <v>0</v>
      </c>
      <c r="CA21" s="136">
        <v>0</v>
      </c>
      <c r="CB21" s="136">
        <v>0</v>
      </c>
      <c r="CC21" s="136">
        <v>0</v>
      </c>
      <c r="CD21" s="136">
        <v>0</v>
      </c>
      <c r="CE21" s="136">
        <v>0</v>
      </c>
      <c r="CF21" s="136">
        <v>0</v>
      </c>
      <c r="CG21" s="136">
        <v>0</v>
      </c>
      <c r="CH21" s="136">
        <v>0</v>
      </c>
      <c r="CI21" s="136">
        <v>0</v>
      </c>
      <c r="CJ21" s="136">
        <v>0</v>
      </c>
      <c r="CK21" s="136">
        <v>0</v>
      </c>
      <c r="CL21" s="136">
        <v>0</v>
      </c>
      <c r="CM21" s="136">
        <v>0</v>
      </c>
      <c r="CN21" s="136">
        <v>0</v>
      </c>
      <c r="CO21" s="136">
        <v>0</v>
      </c>
      <c r="CP21" s="136">
        <v>0</v>
      </c>
      <c r="CQ21" s="136">
        <v>0</v>
      </c>
      <c r="CR21" s="133"/>
      <c r="CS21" s="133"/>
    </row>
    <row r="22" spans="1:97" ht="12.75" customHeight="1" x14ac:dyDescent="0.25">
      <c r="A22" s="84" t="s">
        <v>153</v>
      </c>
      <c r="B22" s="136">
        <v>9.2395442199999991</v>
      </c>
      <c r="C22" s="136">
        <v>15.24320372</v>
      </c>
      <c r="D22" s="136">
        <v>8.9642259555869064</v>
      </c>
      <c r="E22" s="136">
        <v>10.42936229</v>
      </c>
      <c r="F22" s="136">
        <v>12.51442475</v>
      </c>
      <c r="G22" s="136">
        <v>12.051324548461539</v>
      </c>
      <c r="H22" s="136">
        <v>12.72666546</v>
      </c>
      <c r="I22" s="136">
        <v>25.037444407923847</v>
      </c>
      <c r="J22" s="136">
        <v>27.539775079999995</v>
      </c>
      <c r="K22" s="136">
        <v>10.490671519999999</v>
      </c>
      <c r="L22" s="136">
        <v>12.757225980000001</v>
      </c>
      <c r="M22" s="136">
        <v>21.80685368</v>
      </c>
      <c r="N22" s="136">
        <v>15.360568769999999</v>
      </c>
      <c r="O22" s="136">
        <v>18.158919869999998</v>
      </c>
      <c r="P22" s="136">
        <v>15.011445456666664</v>
      </c>
      <c r="Q22" s="136">
        <v>18.875818128888888</v>
      </c>
      <c r="R22" s="136">
        <v>14.940411235185186</v>
      </c>
      <c r="S22" s="136">
        <v>17.343280795802471</v>
      </c>
      <c r="T22" s="136">
        <v>14.34869844</v>
      </c>
      <c r="U22" s="136">
        <v>50.433456055485003</v>
      </c>
      <c r="V22" s="136">
        <v>36.272553851567537</v>
      </c>
      <c r="W22" s="136">
        <v>38.960653405827038</v>
      </c>
      <c r="X22" s="136">
        <v>40.775075245858204</v>
      </c>
      <c r="Y22" s="136">
        <v>47.941832758694432</v>
      </c>
      <c r="Z22" s="136">
        <v>50.939242659926748</v>
      </c>
      <c r="AA22" s="136">
        <v>46.359618143260093</v>
      </c>
      <c r="AB22" s="136">
        <v>29.837829080593426</v>
      </c>
      <c r="AC22" s="136">
        <v>21.814296514878318</v>
      </c>
      <c r="AD22" s="136">
        <v>21.368772621593425</v>
      </c>
      <c r="AE22" s="136">
        <v>23.007167024926758</v>
      </c>
      <c r="AF22" s="136">
        <v>12.11403874216594</v>
      </c>
      <c r="AG22" s="136">
        <v>13.49858541</v>
      </c>
      <c r="AH22" s="136">
        <v>3.1167451573943863</v>
      </c>
      <c r="AI22" s="136">
        <v>4.6783655580912855</v>
      </c>
      <c r="AJ22" s="136">
        <v>2.9534210411464432</v>
      </c>
      <c r="AK22" s="136">
        <v>9.9115851966437027</v>
      </c>
      <c r="AL22" s="136">
        <v>7.703723988135085</v>
      </c>
      <c r="AM22" s="136">
        <v>8.5625334329075518</v>
      </c>
      <c r="AN22" s="136">
        <v>6.1366919774999911</v>
      </c>
      <c r="AO22" s="136">
        <v>8.2090981099999993</v>
      </c>
      <c r="AP22" s="136">
        <v>6.36706299</v>
      </c>
      <c r="AQ22" s="136">
        <v>7.5606451300000002</v>
      </c>
      <c r="AR22" s="136">
        <v>6.3334294100000008</v>
      </c>
      <c r="AS22" s="136">
        <v>7.6471704400000009</v>
      </c>
      <c r="AT22" s="136">
        <v>6.7957773820202023</v>
      </c>
      <c r="AU22" s="136">
        <v>7.4232967499999996</v>
      </c>
      <c r="AV22" s="136">
        <v>6.27420782</v>
      </c>
      <c r="AW22" s="136">
        <v>7.8273603700000001</v>
      </c>
      <c r="AX22" s="136">
        <v>9.1946857726515994</v>
      </c>
      <c r="AY22" s="136">
        <v>10.425247590801169</v>
      </c>
      <c r="AZ22" s="136">
        <v>7.7240846485549985</v>
      </c>
      <c r="BA22" s="136">
        <v>8.8773158534883834</v>
      </c>
      <c r="BB22" s="136">
        <v>7.5876771567191357</v>
      </c>
      <c r="BC22" s="136">
        <v>10.810665968225667</v>
      </c>
      <c r="BD22" s="136">
        <v>9.5445152982288821</v>
      </c>
      <c r="BE22" s="136">
        <v>9.5134187310578966</v>
      </c>
      <c r="BF22" s="136">
        <v>7.362705090685866</v>
      </c>
      <c r="BG22" s="136">
        <v>6.4849210436133271</v>
      </c>
      <c r="BH22" s="136">
        <v>6.684976452745433</v>
      </c>
      <c r="BI22" s="136">
        <v>11.693272127193758</v>
      </c>
      <c r="BJ22" s="136">
        <v>7.8021290756286179</v>
      </c>
      <c r="BK22" s="136">
        <v>8.9970432996458918</v>
      </c>
      <c r="BL22" s="136">
        <v>8.7146410871149929</v>
      </c>
      <c r="BM22" s="136">
        <v>11.067956583755405</v>
      </c>
      <c r="BN22" s="136">
        <v>10.896564519797666</v>
      </c>
      <c r="BO22" s="136">
        <v>14.922843873333333</v>
      </c>
      <c r="BP22" s="136">
        <v>16.158794226666668</v>
      </c>
      <c r="BQ22" s="136">
        <v>11.56282274</v>
      </c>
      <c r="BR22" s="136">
        <v>10.535840459629627</v>
      </c>
      <c r="BS22" s="136">
        <v>12.846668500617286</v>
      </c>
      <c r="BT22" s="136">
        <v>11.609740741563787</v>
      </c>
      <c r="BU22" s="136">
        <v>13.346582988010976</v>
      </c>
      <c r="BV22" s="136">
        <v>18.727240337471422</v>
      </c>
      <c r="BW22" s="136">
        <v>12.509086569015391</v>
      </c>
      <c r="BX22" s="136">
        <v>15.57910267703719</v>
      </c>
      <c r="BY22" s="136"/>
      <c r="BZ22" s="136">
        <v>43.876336185586908</v>
      </c>
      <c r="CA22" s="136">
        <v>62.32985916638539</v>
      </c>
      <c r="CB22" s="136">
        <v>72.594526259999995</v>
      </c>
      <c r="CC22" s="136">
        <v>67.40675222555555</v>
      </c>
      <c r="CD22" s="136">
        <v>97.065846526472654</v>
      </c>
      <c r="CE22" s="136">
        <v>163.95011526194722</v>
      </c>
      <c r="CF22" s="136">
        <v>148.95098639865859</v>
      </c>
      <c r="CG22" s="136">
        <v>69.988563798686116</v>
      </c>
      <c r="CH22" s="136">
        <v>20.660116953275818</v>
      </c>
      <c r="CI22" s="136">
        <v>30.612047508542631</v>
      </c>
      <c r="CJ22" s="136">
        <v>27.908307969999999</v>
      </c>
      <c r="CK22" s="136">
        <v>28.320642322020202</v>
      </c>
      <c r="CL22" s="136">
        <v>36.221333865496149</v>
      </c>
      <c r="CM22" s="136">
        <v>37.456277154231579</v>
      </c>
      <c r="CN22" s="136">
        <v>32.225874714238387</v>
      </c>
      <c r="CO22" s="136">
        <v>36.581770046144904</v>
      </c>
      <c r="CP22" s="136">
        <v>53.541025359797672</v>
      </c>
      <c r="CQ22" s="136">
        <v>48.338832689821672</v>
      </c>
      <c r="CR22" s="133"/>
      <c r="CS22" s="133"/>
    </row>
    <row r="23" spans="1:97" ht="12.75" customHeight="1" x14ac:dyDescent="0.25">
      <c r="A23" s="84" t="s">
        <v>155</v>
      </c>
      <c r="B23" s="136">
        <v>0</v>
      </c>
      <c r="C23" s="136">
        <v>0</v>
      </c>
      <c r="D23" s="136">
        <v>0</v>
      </c>
      <c r="E23" s="136">
        <v>0</v>
      </c>
      <c r="F23" s="136">
        <v>0</v>
      </c>
      <c r="G23" s="136">
        <v>0</v>
      </c>
      <c r="H23" s="136">
        <v>0</v>
      </c>
      <c r="I23" s="136">
        <v>0</v>
      </c>
      <c r="J23" s="136">
        <v>0</v>
      </c>
      <c r="K23" s="136">
        <v>0</v>
      </c>
      <c r="L23" s="136">
        <v>0</v>
      </c>
      <c r="M23" s="136">
        <v>0</v>
      </c>
      <c r="N23" s="136">
        <v>0</v>
      </c>
      <c r="O23" s="136">
        <v>0</v>
      </c>
      <c r="P23" s="136">
        <v>0</v>
      </c>
      <c r="Q23" s="136">
        <v>0</v>
      </c>
      <c r="R23" s="136">
        <v>0</v>
      </c>
      <c r="S23" s="136">
        <v>0</v>
      </c>
      <c r="T23" s="136">
        <v>0</v>
      </c>
      <c r="U23" s="136">
        <v>0</v>
      </c>
      <c r="V23" s="136">
        <v>0</v>
      </c>
      <c r="W23" s="136">
        <v>0</v>
      </c>
      <c r="X23" s="136">
        <v>0</v>
      </c>
      <c r="Y23" s="136">
        <v>0</v>
      </c>
      <c r="Z23" s="136">
        <v>0</v>
      </c>
      <c r="AA23" s="136">
        <v>0</v>
      </c>
      <c r="AB23" s="136">
        <v>0</v>
      </c>
      <c r="AC23" s="136">
        <v>0</v>
      </c>
      <c r="AD23" s="136">
        <v>0</v>
      </c>
      <c r="AE23" s="136">
        <v>0</v>
      </c>
      <c r="AF23" s="136">
        <v>0</v>
      </c>
      <c r="AG23" s="136">
        <v>0</v>
      </c>
      <c r="AH23" s="136">
        <v>0</v>
      </c>
      <c r="AI23" s="136">
        <v>0</v>
      </c>
      <c r="AJ23" s="136">
        <v>0</v>
      </c>
      <c r="AK23" s="136">
        <v>0</v>
      </c>
      <c r="AL23" s="136">
        <v>0</v>
      </c>
      <c r="AM23" s="136">
        <v>0</v>
      </c>
      <c r="AN23" s="136">
        <v>0</v>
      </c>
      <c r="AO23" s="136">
        <v>0</v>
      </c>
      <c r="AP23" s="136">
        <v>0</v>
      </c>
      <c r="AQ23" s="136">
        <v>0</v>
      </c>
      <c r="AR23" s="136">
        <v>0</v>
      </c>
      <c r="AS23" s="136">
        <v>0</v>
      </c>
      <c r="AT23" s="136">
        <v>0</v>
      </c>
      <c r="AU23" s="136">
        <v>0</v>
      </c>
      <c r="AV23" s="136">
        <v>0</v>
      </c>
      <c r="AW23" s="136">
        <v>0</v>
      </c>
      <c r="AX23" s="136">
        <v>0</v>
      </c>
      <c r="AY23" s="136">
        <v>0</v>
      </c>
      <c r="AZ23" s="136">
        <v>0</v>
      </c>
      <c r="BA23" s="136">
        <v>0</v>
      </c>
      <c r="BB23" s="136">
        <v>0</v>
      </c>
      <c r="BC23" s="136">
        <v>0</v>
      </c>
      <c r="BD23" s="136">
        <v>0</v>
      </c>
      <c r="BE23" s="136">
        <v>0</v>
      </c>
      <c r="BF23" s="136">
        <v>0</v>
      </c>
      <c r="BG23" s="136">
        <v>0</v>
      </c>
      <c r="BH23" s="136">
        <v>0</v>
      </c>
      <c r="BI23" s="136">
        <v>0</v>
      </c>
      <c r="BJ23" s="136">
        <v>0</v>
      </c>
      <c r="BK23" s="136">
        <v>0</v>
      </c>
      <c r="BL23" s="136">
        <v>0</v>
      </c>
      <c r="BM23" s="136">
        <v>0</v>
      </c>
      <c r="BN23" s="136">
        <v>0</v>
      </c>
      <c r="BO23" s="136">
        <v>0</v>
      </c>
      <c r="BP23" s="136">
        <v>0</v>
      </c>
      <c r="BQ23" s="136">
        <v>0</v>
      </c>
      <c r="BR23" s="136">
        <v>0</v>
      </c>
      <c r="BS23" s="136">
        <v>0</v>
      </c>
      <c r="BT23" s="136">
        <v>0</v>
      </c>
      <c r="BU23" s="136">
        <v>0</v>
      </c>
      <c r="BV23" s="136">
        <v>0</v>
      </c>
      <c r="BW23" s="136">
        <v>0</v>
      </c>
      <c r="BX23" s="136">
        <v>0</v>
      </c>
      <c r="BY23" s="136"/>
      <c r="BZ23" s="136">
        <v>0</v>
      </c>
      <c r="CA23" s="136">
        <v>0</v>
      </c>
      <c r="CB23" s="136">
        <v>0</v>
      </c>
      <c r="CC23" s="136">
        <v>0</v>
      </c>
      <c r="CD23" s="136">
        <v>0</v>
      </c>
      <c r="CE23" s="136">
        <v>0</v>
      </c>
      <c r="CF23" s="136">
        <v>0</v>
      </c>
      <c r="CG23" s="136">
        <v>0</v>
      </c>
      <c r="CH23" s="136">
        <v>0</v>
      </c>
      <c r="CI23" s="136">
        <v>0</v>
      </c>
      <c r="CJ23" s="136">
        <v>0</v>
      </c>
      <c r="CK23" s="136">
        <v>0</v>
      </c>
      <c r="CL23" s="136">
        <v>0</v>
      </c>
      <c r="CM23" s="136">
        <v>0</v>
      </c>
      <c r="CN23" s="136">
        <v>0</v>
      </c>
      <c r="CO23" s="136">
        <v>0</v>
      </c>
      <c r="CP23" s="136">
        <v>0</v>
      </c>
      <c r="CQ23" s="136">
        <v>0</v>
      </c>
      <c r="CR23" s="133"/>
      <c r="CS23" s="133"/>
    </row>
    <row r="24" spans="1:97" ht="12.75" customHeight="1" x14ac:dyDescent="0.25">
      <c r="A24" s="84"/>
      <c r="B24" s="133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3"/>
      <c r="Y24" s="133"/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  <c r="AM24" s="133"/>
      <c r="AN24" s="133"/>
      <c r="AO24" s="133"/>
      <c r="AP24" s="133"/>
      <c r="AQ24" s="133"/>
      <c r="AR24" s="133"/>
      <c r="AS24" s="133"/>
      <c r="AT24" s="133"/>
      <c r="AU24" s="133"/>
      <c r="AV24" s="133"/>
      <c r="AW24" s="133"/>
      <c r="AX24" s="133"/>
      <c r="AY24" s="133"/>
      <c r="AZ24" s="133"/>
      <c r="BA24" s="133"/>
      <c r="BB24" s="133"/>
      <c r="BC24" s="133"/>
      <c r="BD24" s="133"/>
      <c r="BE24" s="133"/>
      <c r="BF24" s="133"/>
      <c r="BG24" s="133"/>
      <c r="BH24" s="133"/>
      <c r="BI24" s="133"/>
      <c r="BJ24" s="133"/>
      <c r="BK24" s="133"/>
      <c r="BL24" s="133"/>
      <c r="BM24" s="133"/>
      <c r="BN24" s="133"/>
      <c r="BO24" s="133"/>
      <c r="BP24" s="133"/>
      <c r="BQ24" s="133"/>
      <c r="BR24" s="133"/>
      <c r="BS24" s="133"/>
      <c r="BT24" s="133"/>
      <c r="BU24" s="133"/>
      <c r="BV24" s="133"/>
      <c r="BW24" s="133"/>
      <c r="BX24" s="133"/>
      <c r="BY24" s="133"/>
      <c r="BZ24" s="133"/>
      <c r="CA24" s="133"/>
      <c r="CB24" s="133"/>
      <c r="CC24" s="133"/>
      <c r="CD24" s="133"/>
      <c r="CE24" s="133"/>
      <c r="CF24" s="133"/>
      <c r="CG24" s="133"/>
      <c r="CH24" s="133"/>
      <c r="CI24" s="133"/>
      <c r="CJ24" s="136"/>
      <c r="CK24" s="136"/>
      <c r="CL24" s="136"/>
      <c r="CM24" s="136"/>
      <c r="CN24" s="136"/>
      <c r="CO24" s="136"/>
      <c r="CP24" s="136"/>
      <c r="CQ24" s="136"/>
    </row>
    <row r="25" spans="1:97" ht="12.75" customHeight="1" x14ac:dyDescent="0.3">
      <c r="A25" s="85" t="s">
        <v>157</v>
      </c>
      <c r="CJ25" s="131"/>
      <c r="CK25" s="131"/>
      <c r="CL25" s="131"/>
      <c r="CM25" s="131"/>
      <c r="CN25" s="131"/>
      <c r="CO25" s="131"/>
      <c r="CP25" s="131"/>
      <c r="CQ25" s="131"/>
    </row>
    <row r="26" spans="1:97" ht="12.75" customHeight="1" x14ac:dyDescent="0.3">
      <c r="A26" s="85"/>
      <c r="CJ26" s="131"/>
      <c r="CK26" s="131"/>
      <c r="CL26" s="131"/>
      <c r="CM26" s="131"/>
      <c r="CN26" s="131"/>
      <c r="CO26" s="131"/>
      <c r="CP26" s="131"/>
      <c r="CQ26" s="131"/>
    </row>
    <row r="27" spans="1:97" ht="12.75" customHeight="1" x14ac:dyDescent="0.3">
      <c r="A27" s="85" t="s">
        <v>158</v>
      </c>
      <c r="B27" s="132">
        <v>127.57351112499998</v>
      </c>
      <c r="C27" s="132">
        <v>122.79863437499998</v>
      </c>
      <c r="D27" s="132">
        <v>161.69785772499998</v>
      </c>
      <c r="E27" s="132">
        <v>140.46591319600003</v>
      </c>
      <c r="F27" s="132">
        <v>147.72357087671</v>
      </c>
      <c r="G27" s="132">
        <v>233.03989873610212</v>
      </c>
      <c r="H27" s="132">
        <v>160.18272387346315</v>
      </c>
      <c r="I27" s="132">
        <v>168.21357781344773</v>
      </c>
      <c r="J27" s="132">
        <v>172.5322355102989</v>
      </c>
      <c r="K27" s="132">
        <v>285.3726105806852</v>
      </c>
      <c r="L27" s="132">
        <v>168.14006118095591</v>
      </c>
      <c r="M27" s="132">
        <v>225.51582726222927</v>
      </c>
      <c r="N27" s="132">
        <v>230.15544052310133</v>
      </c>
      <c r="O27" s="132">
        <v>235.99725797762511</v>
      </c>
      <c r="P27" s="132">
        <v>227.95946890499732</v>
      </c>
      <c r="Q27" s="132">
        <v>242.37069632580682</v>
      </c>
      <c r="R27" s="132">
        <v>290.86096714758492</v>
      </c>
      <c r="S27" s="132">
        <v>223.86250524835535</v>
      </c>
      <c r="T27" s="132">
        <v>179.62518451768304</v>
      </c>
      <c r="U27" s="132">
        <v>370.19523558263529</v>
      </c>
      <c r="V27" s="132">
        <v>207.14884974854752</v>
      </c>
      <c r="W27" s="132">
        <v>347.23059912309799</v>
      </c>
      <c r="X27" s="132">
        <v>233.4840903551646</v>
      </c>
      <c r="Y27" s="132">
        <v>191.5596065382895</v>
      </c>
      <c r="Z27" s="132">
        <v>202.60283041611874</v>
      </c>
      <c r="AA27" s="132">
        <v>284.57603187348326</v>
      </c>
      <c r="AB27" s="132">
        <v>141.35269086538639</v>
      </c>
      <c r="AC27" s="132">
        <v>123.09214664365449</v>
      </c>
      <c r="AD27" s="132">
        <v>197.4511648194748</v>
      </c>
      <c r="AE27" s="132">
        <v>351.13599471025276</v>
      </c>
      <c r="AF27" s="132">
        <v>109.51710928213009</v>
      </c>
      <c r="AG27" s="132">
        <v>132.03591601010976</v>
      </c>
      <c r="AH27" s="132">
        <v>153.40683826778306</v>
      </c>
      <c r="AI27" s="132">
        <v>304.11810965299344</v>
      </c>
      <c r="AJ27" s="132">
        <v>54.983693495188106</v>
      </c>
      <c r="AK27" s="132">
        <v>86.796362343783997</v>
      </c>
      <c r="AL27" s="132">
        <v>121.83789514321907</v>
      </c>
      <c r="AM27" s="132">
        <v>241.79280060071471</v>
      </c>
      <c r="AN27" s="132">
        <v>89.695967045749484</v>
      </c>
      <c r="AO27" s="132">
        <v>197.94441694038113</v>
      </c>
      <c r="AP27" s="132">
        <v>179.72361956005301</v>
      </c>
      <c r="AQ27" s="132">
        <v>78.786922492740302</v>
      </c>
      <c r="AR27" s="132">
        <v>87.71972161188242</v>
      </c>
      <c r="AS27" s="132">
        <v>167.61525847614854</v>
      </c>
      <c r="AT27" s="132">
        <v>150.39903566582939</v>
      </c>
      <c r="AU27" s="132">
        <v>139.33871793372805</v>
      </c>
      <c r="AV27" s="132">
        <v>63.393125814055168</v>
      </c>
      <c r="AW27" s="132">
        <v>58.402923082089529</v>
      </c>
      <c r="AX27" s="132">
        <v>61.384656806982534</v>
      </c>
      <c r="AY27" s="132">
        <v>99.334394216488562</v>
      </c>
      <c r="AZ27" s="132">
        <v>45.673400521812624</v>
      </c>
      <c r="BA27" s="132">
        <v>113.64526188255215</v>
      </c>
      <c r="BB27" s="132">
        <v>0.46452131915310702</v>
      </c>
      <c r="BC27" s="132">
        <v>93.152138549674589</v>
      </c>
      <c r="BD27" s="132">
        <v>40.301851412917017</v>
      </c>
      <c r="BE27" s="132">
        <v>62.731058533239008</v>
      </c>
      <c r="BF27" s="132">
        <v>45.423753644727199</v>
      </c>
      <c r="BG27" s="132">
        <v>294.10261808378914</v>
      </c>
      <c r="BH27" s="132">
        <v>124.61285916074576</v>
      </c>
      <c r="BI27" s="132">
        <v>85.009524126083136</v>
      </c>
      <c r="BJ27" s="132">
        <v>81.010717183310646</v>
      </c>
      <c r="BK27" s="132">
        <v>221.66221394053298</v>
      </c>
      <c r="BL27" s="132">
        <v>174.86993333073104</v>
      </c>
      <c r="BM27" s="132">
        <v>404.2912418990511</v>
      </c>
      <c r="BN27" s="132">
        <v>143.86522197344388</v>
      </c>
      <c r="BO27" s="132">
        <v>360.1762360578266</v>
      </c>
      <c r="BP27" s="132">
        <v>236.10849589084111</v>
      </c>
      <c r="BQ27" s="132">
        <v>302.56719174853913</v>
      </c>
      <c r="BR27" s="132">
        <v>261.59654811345689</v>
      </c>
      <c r="BS27" s="132">
        <v>175.7849795160046</v>
      </c>
      <c r="BT27" s="132">
        <v>282.88649477966055</v>
      </c>
      <c r="BU27" s="132">
        <v>388.52826231155461</v>
      </c>
      <c r="BV27" s="132">
        <v>335.26561655945909</v>
      </c>
      <c r="BW27" s="132">
        <v>283.16289324602542</v>
      </c>
      <c r="BX27" s="132">
        <v>334.87494100831151</v>
      </c>
      <c r="BY27" s="132"/>
      <c r="BZ27" s="132">
        <v>552.53591642099991</v>
      </c>
      <c r="CA27" s="132">
        <v>709.15977129972293</v>
      </c>
      <c r="CB27" s="132">
        <v>851.56073453416934</v>
      </c>
      <c r="CC27" s="132">
        <v>936.48286373153064</v>
      </c>
      <c r="CD27" s="132">
        <v>1064.5438924962586</v>
      </c>
      <c r="CE27" s="132">
        <v>979.42314576509966</v>
      </c>
      <c r="CF27" s="132">
        <v>751.62369979864286</v>
      </c>
      <c r="CG27" s="132">
        <v>790.14018482196752</v>
      </c>
      <c r="CH27" s="132">
        <v>599.30500375974862</v>
      </c>
      <c r="CI27" s="132">
        <v>651.27107973006446</v>
      </c>
      <c r="CJ27" s="132">
        <v>513.84552214082419</v>
      </c>
      <c r="CK27" s="132">
        <v>411.53380249570216</v>
      </c>
      <c r="CL27" s="132">
        <v>320.03771342783585</v>
      </c>
      <c r="CM27" s="132">
        <v>196.64956981498372</v>
      </c>
      <c r="CN27" s="132">
        <v>549.14875501534516</v>
      </c>
      <c r="CO27" s="132">
        <v>881.83410635362577</v>
      </c>
      <c r="CP27" s="132">
        <v>1042.7171456706508</v>
      </c>
      <c r="CQ27" s="132">
        <v>1108.7962847206768</v>
      </c>
      <c r="CR27" s="133"/>
      <c r="CS27" s="133"/>
    </row>
    <row r="28" spans="1:97" ht="12.75" customHeight="1" x14ac:dyDescent="0.3">
      <c r="A28" s="85"/>
      <c r="B28" s="132"/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2"/>
      <c r="AG28" s="132"/>
      <c r="AH28" s="132"/>
      <c r="AI28" s="132"/>
      <c r="AJ28" s="132"/>
      <c r="AK28" s="132"/>
      <c r="AL28" s="132"/>
      <c r="AM28" s="132"/>
      <c r="AN28" s="132"/>
      <c r="AO28" s="132"/>
      <c r="AP28" s="132"/>
      <c r="AQ28" s="132"/>
      <c r="AR28" s="132"/>
      <c r="AS28" s="132"/>
      <c r="AT28" s="132"/>
      <c r="AU28" s="132"/>
      <c r="AV28" s="132"/>
      <c r="AW28" s="132"/>
      <c r="AX28" s="132"/>
      <c r="AY28" s="132"/>
      <c r="AZ28" s="132"/>
      <c r="BA28" s="132"/>
      <c r="BB28" s="132"/>
      <c r="BC28" s="132"/>
      <c r="BD28" s="132"/>
      <c r="BE28" s="132"/>
      <c r="BF28" s="132"/>
      <c r="BG28" s="132"/>
      <c r="BH28" s="132"/>
      <c r="BI28" s="132"/>
      <c r="BJ28" s="132"/>
      <c r="BK28" s="132"/>
      <c r="BL28" s="132"/>
      <c r="BM28" s="132"/>
      <c r="BN28" s="132"/>
      <c r="BO28" s="132"/>
      <c r="BP28" s="132"/>
      <c r="BQ28" s="132"/>
      <c r="BR28" s="132"/>
      <c r="BS28" s="132"/>
      <c r="BT28" s="132"/>
      <c r="BU28" s="132"/>
      <c r="BV28" s="132"/>
      <c r="BW28" s="132"/>
      <c r="BX28" s="132"/>
      <c r="BY28" s="132"/>
      <c r="BZ28" s="132"/>
      <c r="CA28" s="132"/>
      <c r="CB28" s="132"/>
      <c r="CC28" s="132"/>
      <c r="CD28" s="132"/>
      <c r="CE28" s="132"/>
      <c r="CF28" s="132"/>
      <c r="CG28" s="132"/>
      <c r="CH28" s="132"/>
      <c r="CI28" s="132"/>
      <c r="CJ28" s="134"/>
      <c r="CK28" s="134"/>
      <c r="CL28" s="134"/>
      <c r="CM28" s="134"/>
      <c r="CN28" s="134"/>
      <c r="CO28" s="134"/>
      <c r="CP28" s="134"/>
      <c r="CQ28" s="134"/>
      <c r="CR28" s="133"/>
      <c r="CS28" s="133"/>
    </row>
    <row r="29" spans="1:97" ht="12.75" customHeight="1" x14ac:dyDescent="0.25">
      <c r="A29" s="85" t="s">
        <v>159</v>
      </c>
      <c r="B29" s="135">
        <v>146.39499999999998</v>
      </c>
      <c r="C29" s="135">
        <v>140.67320999999998</v>
      </c>
      <c r="D29" s="135">
        <v>179.08647209999998</v>
      </c>
      <c r="E29" s="135">
        <v>164.92878682100002</v>
      </c>
      <c r="F29" s="135">
        <v>162.88115468921001</v>
      </c>
      <c r="G29" s="135">
        <v>249.40057623610213</v>
      </c>
      <c r="H29" s="135">
        <v>179.01705199846313</v>
      </c>
      <c r="I29" s="135">
        <v>186.27558251844772</v>
      </c>
      <c r="J29" s="135">
        <v>191.65316834363225</v>
      </c>
      <c r="K29" s="135">
        <v>314.31981002706857</v>
      </c>
      <c r="L29" s="135">
        <v>194.31050812733923</v>
      </c>
      <c r="M29" s="135">
        <v>251.95326320861261</v>
      </c>
      <c r="N29" s="135">
        <v>296.99308037420508</v>
      </c>
      <c r="O29" s="135">
        <v>309.27230212163988</v>
      </c>
      <c r="P29" s="135">
        <v>297.66407994922326</v>
      </c>
      <c r="Q29" s="135">
        <v>315.11831636245176</v>
      </c>
      <c r="R29" s="135">
        <v>392.32605950947709</v>
      </c>
      <c r="S29" s="135">
        <v>348.2350152456122</v>
      </c>
      <c r="T29" s="135">
        <v>305.15327987899343</v>
      </c>
      <c r="U29" s="135">
        <v>497.72643395371949</v>
      </c>
      <c r="V29" s="135">
        <v>321.60445771762795</v>
      </c>
      <c r="W29" s="135">
        <v>464.63712883152022</v>
      </c>
      <c r="X29" s="135">
        <v>357.33588327325526</v>
      </c>
      <c r="Y29" s="135">
        <v>314.07689538203334</v>
      </c>
      <c r="Z29" s="135">
        <v>317.44433667363751</v>
      </c>
      <c r="AA29" s="135">
        <v>366.46535809917788</v>
      </c>
      <c r="AB29" s="135">
        <v>219.19541936917807</v>
      </c>
      <c r="AC29" s="135">
        <v>198.7445598513446</v>
      </c>
      <c r="AD29" s="135">
        <v>264.0928582672787</v>
      </c>
      <c r="AE29" s="135">
        <v>419.4171841486957</v>
      </c>
      <c r="AF29" s="135">
        <v>211.15528375600243</v>
      </c>
      <c r="AG29" s="135">
        <v>216.89922190837228</v>
      </c>
      <c r="AH29" s="135">
        <v>239.63864398066349</v>
      </c>
      <c r="AI29" s="135">
        <v>393.29337870527775</v>
      </c>
      <c r="AJ29" s="135">
        <v>154.0540383167567</v>
      </c>
      <c r="AK29" s="135">
        <v>164.35285276558949</v>
      </c>
      <c r="AL29" s="135">
        <v>236.38525803655361</v>
      </c>
      <c r="AM29" s="135">
        <v>377.44820926681655</v>
      </c>
      <c r="AN29" s="135">
        <v>210.93626515311158</v>
      </c>
      <c r="AO29" s="135">
        <v>301.38653388400161</v>
      </c>
      <c r="AP29" s="135">
        <v>286.38825416080863</v>
      </c>
      <c r="AQ29" s="135">
        <v>221.79532703800658</v>
      </c>
      <c r="AR29" s="135">
        <v>243.22805290210064</v>
      </c>
      <c r="AS29" s="135">
        <v>293.19864455872425</v>
      </c>
      <c r="AT29" s="135">
        <v>279.55558046312359</v>
      </c>
      <c r="AU29" s="135">
        <v>252.30037014776639</v>
      </c>
      <c r="AV29" s="135">
        <v>201.93051331095521</v>
      </c>
      <c r="AW29" s="135">
        <v>179.49007404118942</v>
      </c>
      <c r="AX29" s="135">
        <v>173.7969753441111</v>
      </c>
      <c r="AY29" s="135">
        <v>235.62167269904762</v>
      </c>
      <c r="AZ29" s="135">
        <v>179.03919933152355</v>
      </c>
      <c r="BA29" s="135">
        <v>241.64886571993964</v>
      </c>
      <c r="BB29" s="135">
        <v>167.92332421731842</v>
      </c>
      <c r="BC29" s="135">
        <v>256.78864357612235</v>
      </c>
      <c r="BD29" s="135">
        <v>201.27115136056727</v>
      </c>
      <c r="BE29" s="135">
        <v>224.70717618302973</v>
      </c>
      <c r="BF29" s="135">
        <v>168.38524342593141</v>
      </c>
      <c r="BG29" s="135">
        <v>423.83590998786138</v>
      </c>
      <c r="BH29" s="135">
        <v>244.15615198972856</v>
      </c>
      <c r="BI29" s="135">
        <v>205.84421387520567</v>
      </c>
      <c r="BJ29" s="135">
        <v>201.75705882813355</v>
      </c>
      <c r="BK29" s="135">
        <v>335.07591011834108</v>
      </c>
      <c r="BL29" s="135">
        <v>268.07029768907159</v>
      </c>
      <c r="BM29" s="135">
        <v>492.48917995976706</v>
      </c>
      <c r="BN29" s="135">
        <v>232.38893986135832</v>
      </c>
      <c r="BO29" s="135">
        <v>460.72697065664414</v>
      </c>
      <c r="BP29" s="135">
        <v>361.5657741121334</v>
      </c>
      <c r="BQ29" s="135">
        <v>421.92036299100209</v>
      </c>
      <c r="BR29" s="135">
        <v>393.30138495816146</v>
      </c>
      <c r="BS29" s="135">
        <v>291.1468190888948</v>
      </c>
      <c r="BT29" s="135">
        <v>390.45190586035397</v>
      </c>
      <c r="BU29" s="135">
        <v>504.92833220270211</v>
      </c>
      <c r="BV29" s="135">
        <v>445.20151774479064</v>
      </c>
      <c r="BW29" s="135">
        <v>390.57837621160826</v>
      </c>
      <c r="BX29" s="135">
        <v>431.58324024251897</v>
      </c>
      <c r="BY29" s="135"/>
      <c r="BZ29" s="135">
        <v>631.08346892099996</v>
      </c>
      <c r="CA29" s="135">
        <v>777.57436544222287</v>
      </c>
      <c r="CB29" s="135">
        <v>952.23674970665263</v>
      </c>
      <c r="CC29" s="135">
        <v>1219.04777880752</v>
      </c>
      <c r="CD29" s="135">
        <v>1543.4407885878022</v>
      </c>
      <c r="CE29" s="135">
        <v>1457.654365204437</v>
      </c>
      <c r="CF29" s="135">
        <v>1101.849673993338</v>
      </c>
      <c r="CG29" s="135">
        <v>1111.5645480803491</v>
      </c>
      <c r="CH29" s="135">
        <v>951.33891376828728</v>
      </c>
      <c r="CI29" s="135">
        <v>1126.1562663404834</v>
      </c>
      <c r="CJ29" s="135">
        <v>1044.6102786596402</v>
      </c>
      <c r="CK29" s="135">
        <v>913.27653796303457</v>
      </c>
      <c r="CL29" s="135">
        <v>830.10671309462191</v>
      </c>
      <c r="CM29" s="135">
        <v>850.6902953370377</v>
      </c>
      <c r="CN29" s="135">
        <v>1042.2215192787269</v>
      </c>
      <c r="CO29" s="135">
        <v>1297.3924465953132</v>
      </c>
      <c r="CP29" s="135">
        <v>1476.6020476211379</v>
      </c>
      <c r="CQ29" s="135">
        <v>1579.8284421101125</v>
      </c>
      <c r="CR29" s="133"/>
      <c r="CS29" s="133"/>
    </row>
    <row r="30" spans="1:97" ht="12.75" customHeight="1" x14ac:dyDescent="0.25">
      <c r="A30" s="84" t="s">
        <v>160</v>
      </c>
      <c r="B30" s="136">
        <v>84.007999999999996</v>
      </c>
      <c r="C30" s="136">
        <v>79.5</v>
      </c>
      <c r="D30" s="136">
        <v>117.23902</v>
      </c>
      <c r="E30" s="136">
        <v>98.759060200000008</v>
      </c>
      <c r="F30" s="136">
        <v>111.51112080200001</v>
      </c>
      <c r="G30" s="136">
        <v>176.56620201002002</v>
      </c>
      <c r="H30" s="136">
        <v>123.27130403012021</v>
      </c>
      <c r="I30" s="136">
        <v>132.79742707042138</v>
      </c>
      <c r="J30" s="136">
        <v>138.98757134112563</v>
      </c>
      <c r="K30" s="136">
        <v>257.03973705453689</v>
      </c>
      <c r="L30" s="136">
        <v>133.77592442508222</v>
      </c>
      <c r="M30" s="136">
        <v>183.76613366933304</v>
      </c>
      <c r="N30" s="136">
        <v>216.31275739378944</v>
      </c>
      <c r="O30" s="136">
        <v>253.21026966877031</v>
      </c>
      <c r="P30" s="136">
        <v>243.44995217110616</v>
      </c>
      <c r="Q30" s="136">
        <v>263.04951375735749</v>
      </c>
      <c r="R30" s="136">
        <v>349.80347600947709</v>
      </c>
      <c r="S30" s="136">
        <v>299.22732366820424</v>
      </c>
      <c r="T30" s="136">
        <v>256.76893789119185</v>
      </c>
      <c r="U30" s="136">
        <v>458.21700045371949</v>
      </c>
      <c r="V30" s="136">
        <v>270.06516096922797</v>
      </c>
      <c r="W30" s="136">
        <v>413.83138808152023</v>
      </c>
      <c r="X30" s="136">
        <v>308.84589652325525</v>
      </c>
      <c r="Y30" s="136">
        <v>264.76986052043333</v>
      </c>
      <c r="Z30" s="136">
        <v>247.89893556363751</v>
      </c>
      <c r="AA30" s="136">
        <v>287.50515730033038</v>
      </c>
      <c r="AB30" s="136">
        <v>165.42880208047805</v>
      </c>
      <c r="AC30" s="136">
        <v>146.54853994134461</v>
      </c>
      <c r="AD30" s="136">
        <v>213.29477279318536</v>
      </c>
      <c r="AE30" s="136">
        <v>354.58370720863434</v>
      </c>
      <c r="AF30" s="136">
        <v>151.4958601866191</v>
      </c>
      <c r="AG30" s="136">
        <v>172.1576237283723</v>
      </c>
      <c r="AH30" s="136">
        <v>207.03537126066348</v>
      </c>
      <c r="AI30" s="136">
        <v>315.76943527527771</v>
      </c>
      <c r="AJ30" s="136">
        <v>92.873487040456681</v>
      </c>
      <c r="AK30" s="136">
        <v>124.06186163268947</v>
      </c>
      <c r="AL30" s="136">
        <v>125.33880503655361</v>
      </c>
      <c r="AM30" s="136">
        <v>278.37165039621658</v>
      </c>
      <c r="AN30" s="136">
        <v>120.59565015311158</v>
      </c>
      <c r="AO30" s="136">
        <v>217.2171048840016</v>
      </c>
      <c r="AP30" s="136">
        <v>182.6463887508086</v>
      </c>
      <c r="AQ30" s="136">
        <v>146.88415236800657</v>
      </c>
      <c r="AR30" s="136">
        <v>160.93575492210064</v>
      </c>
      <c r="AS30" s="136">
        <v>204.49797366497424</v>
      </c>
      <c r="AT30" s="136">
        <v>202.80128971312359</v>
      </c>
      <c r="AU30" s="136">
        <v>163.64885529776637</v>
      </c>
      <c r="AV30" s="136">
        <v>118.66685923428855</v>
      </c>
      <c r="AW30" s="136">
        <v>103.3085072911894</v>
      </c>
      <c r="AX30" s="136">
        <v>94.90052054633334</v>
      </c>
      <c r="AY30" s="136">
        <v>121.23111712626985</v>
      </c>
      <c r="AZ30" s="136">
        <v>95.757432905690237</v>
      </c>
      <c r="BA30" s="136">
        <v>150.67858396063409</v>
      </c>
      <c r="BB30" s="136">
        <v>76.043470477248974</v>
      </c>
      <c r="BC30" s="136">
        <v>161.86004866237235</v>
      </c>
      <c r="BD30" s="136">
        <v>117.59825198056728</v>
      </c>
      <c r="BE30" s="136">
        <v>123.40802512552973</v>
      </c>
      <c r="BF30" s="136">
        <v>70.157636275931395</v>
      </c>
      <c r="BG30" s="136">
        <v>334.51986137786139</v>
      </c>
      <c r="BH30" s="136">
        <v>137.25268429972857</v>
      </c>
      <c r="BI30" s="136">
        <v>60.668395165205673</v>
      </c>
      <c r="BJ30" s="136">
        <v>106.49743437213354</v>
      </c>
      <c r="BK30" s="136">
        <v>215.18898401500778</v>
      </c>
      <c r="BL30" s="136">
        <v>130.68398043907158</v>
      </c>
      <c r="BM30" s="136">
        <v>376.23067933550038</v>
      </c>
      <c r="BN30" s="136">
        <v>93.462982331291641</v>
      </c>
      <c r="BO30" s="136">
        <v>308.91000932853302</v>
      </c>
      <c r="BP30" s="136">
        <v>167.11127179813337</v>
      </c>
      <c r="BQ30" s="136">
        <v>246.80765086661199</v>
      </c>
      <c r="BR30" s="136">
        <v>188.4659498186036</v>
      </c>
      <c r="BS30" s="136">
        <v>113.81183833897219</v>
      </c>
      <c r="BT30" s="136">
        <v>162.52690186249455</v>
      </c>
      <c r="BU30" s="136">
        <v>299.75116101059052</v>
      </c>
      <c r="BV30" s="136">
        <v>229.41507240387347</v>
      </c>
      <c r="BW30" s="136">
        <v>179.37031229914243</v>
      </c>
      <c r="BX30" s="136">
        <v>188.63520569665411</v>
      </c>
      <c r="BY30" s="136"/>
      <c r="BZ30" s="136">
        <v>379.50608019999999</v>
      </c>
      <c r="CA30" s="136">
        <v>544.14605391256157</v>
      </c>
      <c r="CB30" s="136">
        <v>713.56936649007787</v>
      </c>
      <c r="CC30" s="136">
        <v>976.02249299102346</v>
      </c>
      <c r="CD30" s="136">
        <v>1364.0167380225926</v>
      </c>
      <c r="CE30" s="136">
        <v>1257.512306094437</v>
      </c>
      <c r="CF30" s="136">
        <v>847.38143488579055</v>
      </c>
      <c r="CG30" s="136">
        <v>891.53196391681115</v>
      </c>
      <c r="CH30" s="136">
        <v>739.74015520908733</v>
      </c>
      <c r="CI30" s="136">
        <v>741.52321046988334</v>
      </c>
      <c r="CJ30" s="136">
        <v>694.96426970589005</v>
      </c>
      <c r="CK30" s="136">
        <v>588.42551153636794</v>
      </c>
      <c r="CL30" s="136">
        <v>462.56765453892751</v>
      </c>
      <c r="CM30" s="136">
        <v>478.90979624571833</v>
      </c>
      <c r="CN30" s="136">
        <v>602.59857711872701</v>
      </c>
      <c r="CO30" s="136">
        <v>828.6010781617133</v>
      </c>
      <c r="CP30" s="136">
        <v>816.29191432457003</v>
      </c>
      <c r="CQ30" s="136">
        <v>764.55585103066085</v>
      </c>
      <c r="CR30" s="133"/>
      <c r="CS30" s="133"/>
    </row>
    <row r="31" spans="1:97" ht="12.75" customHeight="1" x14ac:dyDescent="0.25">
      <c r="A31" s="84" t="s">
        <v>161</v>
      </c>
      <c r="B31" s="136">
        <v>62.387</v>
      </c>
      <c r="C31" s="136">
        <v>61.173209999999997</v>
      </c>
      <c r="D31" s="136">
        <v>61.847452099999998</v>
      </c>
      <c r="E31" s="136">
        <v>66.169726620999995</v>
      </c>
      <c r="F31" s="136">
        <v>51.370033887209999</v>
      </c>
      <c r="G31" s="136">
        <v>72.834374226082105</v>
      </c>
      <c r="H31" s="136">
        <v>55.745747968342926</v>
      </c>
      <c r="I31" s="136">
        <v>53.478155448026349</v>
      </c>
      <c r="J31" s="136">
        <v>52.665597002506615</v>
      </c>
      <c r="K31" s="136">
        <v>57.280072972531684</v>
      </c>
      <c r="L31" s="136">
        <v>60.534583702256995</v>
      </c>
      <c r="M31" s="136">
        <v>68.187129539279567</v>
      </c>
      <c r="N31" s="136">
        <v>80.680322980415667</v>
      </c>
      <c r="O31" s="136">
        <v>56.062032452869602</v>
      </c>
      <c r="P31" s="136">
        <v>54.214127778117074</v>
      </c>
      <c r="Q31" s="136">
        <v>52.068802605094305</v>
      </c>
      <c r="R31" s="136">
        <v>42.522583499999996</v>
      </c>
      <c r="S31" s="136">
        <v>49.007691577407996</v>
      </c>
      <c r="T31" s="136">
        <v>48.384341987801605</v>
      </c>
      <c r="U31" s="136">
        <v>39.5094335</v>
      </c>
      <c r="V31" s="136">
        <v>51.539296748400005</v>
      </c>
      <c r="W31" s="136">
        <v>50.805740749999998</v>
      </c>
      <c r="X31" s="136">
        <v>48.48998675</v>
      </c>
      <c r="Y31" s="136">
        <v>49.307034861600002</v>
      </c>
      <c r="Z31" s="136">
        <v>69.54540111</v>
      </c>
      <c r="AA31" s="136">
        <v>78.960200798847495</v>
      </c>
      <c r="AB31" s="136">
        <v>53.766617288700004</v>
      </c>
      <c r="AC31" s="136">
        <v>52.196019909999997</v>
      </c>
      <c r="AD31" s="136">
        <v>50.798085474093334</v>
      </c>
      <c r="AE31" s="136">
        <v>64.833476940061331</v>
      </c>
      <c r="AF31" s="136">
        <v>59.659423569383335</v>
      </c>
      <c r="AG31" s="136">
        <v>44.741598179999997</v>
      </c>
      <c r="AH31" s="136">
        <v>32.60327272</v>
      </c>
      <c r="AI31" s="136">
        <v>77.523943430000003</v>
      </c>
      <c r="AJ31" s="136">
        <v>61.180551276300008</v>
      </c>
      <c r="AK31" s="136">
        <v>40.290991132900004</v>
      </c>
      <c r="AL31" s="136">
        <v>111.046453</v>
      </c>
      <c r="AM31" s="136">
        <v>99.076558870599982</v>
      </c>
      <c r="AN31" s="136">
        <v>90.340615</v>
      </c>
      <c r="AO31" s="136">
        <v>84.169428999999994</v>
      </c>
      <c r="AP31" s="136">
        <v>103.74186541</v>
      </c>
      <c r="AQ31" s="136">
        <v>74.911174669999994</v>
      </c>
      <c r="AR31" s="136">
        <v>82.292297980000001</v>
      </c>
      <c r="AS31" s="136">
        <v>88.700670893750001</v>
      </c>
      <c r="AT31" s="136">
        <v>76.754290749999996</v>
      </c>
      <c r="AU31" s="136">
        <v>88.651514850000012</v>
      </c>
      <c r="AV31" s="136">
        <v>83.263654076666654</v>
      </c>
      <c r="AW31" s="136">
        <v>76.181566750000002</v>
      </c>
      <c r="AX31" s="136">
        <v>78.896454797777778</v>
      </c>
      <c r="AY31" s="136">
        <v>114.39055557277779</v>
      </c>
      <c r="AZ31" s="136">
        <v>83.281766425833325</v>
      </c>
      <c r="BA31" s="136">
        <v>90.970281759305564</v>
      </c>
      <c r="BB31" s="136">
        <v>91.87985374006945</v>
      </c>
      <c r="BC31" s="136">
        <v>94.92859491374999</v>
      </c>
      <c r="BD31" s="136">
        <v>83.672899380000004</v>
      </c>
      <c r="BE31" s="136">
        <v>101.2991510575</v>
      </c>
      <c r="BF31" s="136">
        <v>98.227607150000011</v>
      </c>
      <c r="BG31" s="136">
        <v>89.316048609999996</v>
      </c>
      <c r="BH31" s="136">
        <v>106.90346768999999</v>
      </c>
      <c r="BI31" s="136">
        <v>145.17581870999999</v>
      </c>
      <c r="BJ31" s="136">
        <v>95.259624455999997</v>
      </c>
      <c r="BK31" s="136">
        <v>119.88692610333334</v>
      </c>
      <c r="BL31" s="136">
        <v>137.38631724999999</v>
      </c>
      <c r="BM31" s="136">
        <v>116.25850062426667</v>
      </c>
      <c r="BN31" s="136">
        <v>138.92595753006668</v>
      </c>
      <c r="BO31" s="136">
        <v>151.81696132811112</v>
      </c>
      <c r="BP31" s="136">
        <v>194.45450231400002</v>
      </c>
      <c r="BQ31" s="136">
        <v>175.1127121243901</v>
      </c>
      <c r="BR31" s="136">
        <v>204.83543513955786</v>
      </c>
      <c r="BS31" s="136">
        <v>177.33498074992261</v>
      </c>
      <c r="BT31" s="136">
        <v>227.92500399785942</v>
      </c>
      <c r="BU31" s="136">
        <v>205.17717119211156</v>
      </c>
      <c r="BV31" s="136">
        <v>215.78644534091717</v>
      </c>
      <c r="BW31" s="136">
        <v>211.20806391246583</v>
      </c>
      <c r="BX31" s="136">
        <v>242.94803454586489</v>
      </c>
      <c r="BY31" s="136"/>
      <c r="BZ31" s="136">
        <v>251.57738872099998</v>
      </c>
      <c r="CA31" s="136">
        <v>233.42831152966139</v>
      </c>
      <c r="CB31" s="136">
        <v>238.66738321657488</v>
      </c>
      <c r="CC31" s="136">
        <v>243.02528581649665</v>
      </c>
      <c r="CD31" s="136">
        <v>179.4240505652096</v>
      </c>
      <c r="CE31" s="136">
        <v>200.14205910999999</v>
      </c>
      <c r="CF31" s="136">
        <v>254.46823910754748</v>
      </c>
      <c r="CG31" s="136">
        <v>220.03258416353799</v>
      </c>
      <c r="CH31" s="136">
        <v>211.59875855920001</v>
      </c>
      <c r="CI31" s="136">
        <v>384.63305587059995</v>
      </c>
      <c r="CJ31" s="136">
        <v>349.64600895374997</v>
      </c>
      <c r="CK31" s="136">
        <v>324.85102642666664</v>
      </c>
      <c r="CL31" s="136">
        <v>367.53905855569445</v>
      </c>
      <c r="CM31" s="136">
        <v>371.78049909131943</v>
      </c>
      <c r="CN31" s="136">
        <v>439.62294215999998</v>
      </c>
      <c r="CO31" s="136">
        <v>468.79136843359998</v>
      </c>
      <c r="CP31" s="136">
        <v>660.31013329656798</v>
      </c>
      <c r="CQ31" s="136">
        <v>815.27259107945144</v>
      </c>
      <c r="CR31" s="133"/>
      <c r="CS31" s="133"/>
    </row>
    <row r="32" spans="1:97" ht="12.75" customHeight="1" x14ac:dyDescent="0.25">
      <c r="A32" s="84" t="s">
        <v>162</v>
      </c>
      <c r="B32" s="136">
        <v>16.53</v>
      </c>
      <c r="C32" s="136">
        <v>12.456209999999999</v>
      </c>
      <c r="D32" s="136">
        <v>16.687452099999998</v>
      </c>
      <c r="E32" s="136">
        <v>22.803726621000003</v>
      </c>
      <c r="F32" s="136">
        <v>17.030033887209999</v>
      </c>
      <c r="G32" s="136">
        <v>34.8973742260821</v>
      </c>
      <c r="H32" s="136">
        <v>14.429747968342921</v>
      </c>
      <c r="I32" s="136">
        <v>15.773155448026349</v>
      </c>
      <c r="J32" s="136">
        <v>11.630597002506615</v>
      </c>
      <c r="K32" s="136">
        <v>19.200072972531682</v>
      </c>
      <c r="L32" s="136">
        <v>13.447583702256996</v>
      </c>
      <c r="M32" s="136">
        <v>14.648129539279568</v>
      </c>
      <c r="N32" s="136">
        <v>13.492710834672362</v>
      </c>
      <c r="O32" s="136">
        <v>23.463327943019085</v>
      </c>
      <c r="P32" s="136">
        <v>23.953981222449279</v>
      </c>
      <c r="Q32" s="136">
        <v>21.436671034673772</v>
      </c>
      <c r="R32" s="136">
        <v>20.768999999999998</v>
      </c>
      <c r="S32" s="136">
        <v>23.274999999999999</v>
      </c>
      <c r="T32" s="136">
        <v>27.262</v>
      </c>
      <c r="U32" s="136">
        <v>20.920999999999999</v>
      </c>
      <c r="V32" s="136">
        <v>23.791311749999998</v>
      </c>
      <c r="W32" s="136">
        <v>26.141658</v>
      </c>
      <c r="X32" s="136">
        <v>22.825311999999997</v>
      </c>
      <c r="Y32" s="136">
        <v>28.387152</v>
      </c>
      <c r="Z32" s="136">
        <v>25.565000000000001</v>
      </c>
      <c r="AA32" s="136">
        <v>27.96</v>
      </c>
      <c r="AB32" s="136">
        <v>30.892970630900003</v>
      </c>
      <c r="AC32" s="136">
        <v>30.710302969999997</v>
      </c>
      <c r="AD32" s="136">
        <v>24.257828549999999</v>
      </c>
      <c r="AE32" s="136">
        <v>38.96885442</v>
      </c>
      <c r="AF32" s="136">
        <v>25.88344747</v>
      </c>
      <c r="AG32" s="136">
        <v>22.360348999999999</v>
      </c>
      <c r="AH32" s="136">
        <v>16.464107899999998</v>
      </c>
      <c r="AI32" s="136">
        <v>20.857543929999999</v>
      </c>
      <c r="AJ32" s="136">
        <v>22.177061196299999</v>
      </c>
      <c r="AK32" s="136">
        <v>16.761103502900003</v>
      </c>
      <c r="AL32" s="136">
        <v>23.671384000000003</v>
      </c>
      <c r="AM32" s="136">
        <v>25.169530000599995</v>
      </c>
      <c r="AN32" s="136">
        <v>28.518326999999996</v>
      </c>
      <c r="AO32" s="136">
        <v>24.641563000000001</v>
      </c>
      <c r="AP32" s="136">
        <v>28.724305409999996</v>
      </c>
      <c r="AQ32" s="136">
        <v>24.983956169999999</v>
      </c>
      <c r="AR32" s="136">
        <v>25.56279898</v>
      </c>
      <c r="AS32" s="136">
        <v>21.106819443749998</v>
      </c>
      <c r="AT32" s="136">
        <v>20.88583075</v>
      </c>
      <c r="AU32" s="136">
        <v>21.224477749999998</v>
      </c>
      <c r="AV32" s="136">
        <v>22.35592175</v>
      </c>
      <c r="AW32" s="136">
        <v>15.366880749999998</v>
      </c>
      <c r="AX32" s="136">
        <v>18.546865749999998</v>
      </c>
      <c r="AY32" s="136">
        <v>24.895030375000001</v>
      </c>
      <c r="AZ32" s="136">
        <v>20.644622374999997</v>
      </c>
      <c r="BA32" s="136">
        <v>30.026064999999999</v>
      </c>
      <c r="BB32" s="136">
        <v>28.600324520000001</v>
      </c>
      <c r="BC32" s="136">
        <v>39.527949</v>
      </c>
      <c r="BD32" s="136">
        <v>34.759412050000002</v>
      </c>
      <c r="BE32" s="136">
        <v>45.023294999999997</v>
      </c>
      <c r="BF32" s="136">
        <v>45.924427999999999</v>
      </c>
      <c r="BG32" s="136">
        <v>35.150107000000006</v>
      </c>
      <c r="BH32" s="136">
        <v>50.373685999999985</v>
      </c>
      <c r="BI32" s="136">
        <v>48.366945999999999</v>
      </c>
      <c r="BJ32" s="136">
        <v>50.903072000000002</v>
      </c>
      <c r="BK32" s="136">
        <v>55.780898000000001</v>
      </c>
      <c r="BL32" s="136">
        <v>73.457437999999996</v>
      </c>
      <c r="BM32" s="136">
        <v>83.390009337600006</v>
      </c>
      <c r="BN32" s="136">
        <v>72.371570933399994</v>
      </c>
      <c r="BO32" s="136">
        <v>103.30189473700001</v>
      </c>
      <c r="BP32" s="136">
        <v>127.330766</v>
      </c>
      <c r="BQ32" s="136">
        <v>126.55921499999998</v>
      </c>
      <c r="BR32" s="136">
        <v>129.54134735066202</v>
      </c>
      <c r="BS32" s="136">
        <v>123.88427779463784</v>
      </c>
      <c r="BT32" s="136">
        <v>131.11018691841724</v>
      </c>
      <c r="BU32" s="136">
        <v>135.09249320619998</v>
      </c>
      <c r="BV32" s="136">
        <v>160.91110247591715</v>
      </c>
      <c r="BW32" s="136">
        <v>159.21323766956283</v>
      </c>
      <c r="BX32" s="136">
        <v>192.56250700856572</v>
      </c>
      <c r="BY32" s="136"/>
      <c r="BZ32" s="136">
        <v>68.477388721000011</v>
      </c>
      <c r="CA32" s="136">
        <v>82.13031152966137</v>
      </c>
      <c r="CB32" s="136">
        <v>58.926383216574862</v>
      </c>
      <c r="CC32" s="136">
        <v>82.346691034814498</v>
      </c>
      <c r="CD32" s="136">
        <v>92.227000000000004</v>
      </c>
      <c r="CE32" s="136">
        <v>101.14543375</v>
      </c>
      <c r="CF32" s="136">
        <v>115.12827360090002</v>
      </c>
      <c r="CG32" s="136">
        <v>111.47047944000001</v>
      </c>
      <c r="CH32" s="136">
        <v>76.259816529199995</v>
      </c>
      <c r="CI32" s="136">
        <v>102.0008040006</v>
      </c>
      <c r="CJ32" s="136">
        <v>100.37788000374999</v>
      </c>
      <c r="CK32" s="136">
        <v>79.833110999999988</v>
      </c>
      <c r="CL32" s="136">
        <v>94.1125835</v>
      </c>
      <c r="CM32" s="136">
        <v>147.91098056999999</v>
      </c>
      <c r="CN32" s="136">
        <v>179.81516699999997</v>
      </c>
      <c r="CO32" s="136">
        <v>263.53141733760003</v>
      </c>
      <c r="CP32" s="136">
        <v>429.56344667039997</v>
      </c>
      <c r="CQ32" s="136">
        <v>519.62830526991706</v>
      </c>
      <c r="CR32" s="133"/>
      <c r="CS32" s="133"/>
    </row>
    <row r="33" spans="1:97" ht="12.75" customHeight="1" x14ac:dyDescent="0.25">
      <c r="A33" s="84" t="s">
        <v>163</v>
      </c>
      <c r="B33" s="136">
        <v>45.856999999999999</v>
      </c>
      <c r="C33" s="136">
        <v>48.716999999999999</v>
      </c>
      <c r="D33" s="136">
        <v>45.16</v>
      </c>
      <c r="E33" s="136">
        <v>43.366</v>
      </c>
      <c r="F33" s="136">
        <v>34.340000000000003</v>
      </c>
      <c r="G33" s="136">
        <v>37.936999999999998</v>
      </c>
      <c r="H33" s="136">
        <v>41.316000000000003</v>
      </c>
      <c r="I33" s="136">
        <v>37.704999999999998</v>
      </c>
      <c r="J33" s="136">
        <v>41.034999999999997</v>
      </c>
      <c r="K33" s="136">
        <v>38.08</v>
      </c>
      <c r="L33" s="136">
        <v>47.087000000000003</v>
      </c>
      <c r="M33" s="136">
        <v>53.539000000000001</v>
      </c>
      <c r="N33" s="136">
        <v>67.187612145743302</v>
      </c>
      <c r="O33" s="136">
        <v>32.598704509850513</v>
      </c>
      <c r="P33" s="136">
        <v>30.260146555667792</v>
      </c>
      <c r="Q33" s="136">
        <v>30.632131570420533</v>
      </c>
      <c r="R33" s="136">
        <v>21.753583500000001</v>
      </c>
      <c r="S33" s="136">
        <v>25.732691577408001</v>
      </c>
      <c r="T33" s="136">
        <v>21.122341987801601</v>
      </c>
      <c r="U33" s="136">
        <v>18.588433500000001</v>
      </c>
      <c r="V33" s="136">
        <v>27.747984998400003</v>
      </c>
      <c r="W33" s="136">
        <v>24.664082750000002</v>
      </c>
      <c r="X33" s="136">
        <v>25.66467475</v>
      </c>
      <c r="Y33" s="136">
        <v>20.919882861600001</v>
      </c>
      <c r="Z33" s="136">
        <v>43.980401109999995</v>
      </c>
      <c r="AA33" s="136">
        <v>51.000200798847494</v>
      </c>
      <c r="AB33" s="136">
        <v>22.873646657799998</v>
      </c>
      <c r="AC33" s="136">
        <v>21.48571694</v>
      </c>
      <c r="AD33" s="136">
        <v>26.540256924093335</v>
      </c>
      <c r="AE33" s="136">
        <v>25.864622520061335</v>
      </c>
      <c r="AF33" s="136">
        <v>33.775976099383335</v>
      </c>
      <c r="AG33" s="136">
        <v>22.381249179999998</v>
      </c>
      <c r="AH33" s="136">
        <v>16.139164820000001</v>
      </c>
      <c r="AI33" s="136">
        <v>56.666399499999997</v>
      </c>
      <c r="AJ33" s="136">
        <v>39.003490080000006</v>
      </c>
      <c r="AK33" s="136">
        <v>23.529887629999998</v>
      </c>
      <c r="AL33" s="136">
        <v>87.375068999999996</v>
      </c>
      <c r="AM33" s="136">
        <v>73.907028869999991</v>
      </c>
      <c r="AN33" s="136">
        <v>61.822288</v>
      </c>
      <c r="AO33" s="136">
        <v>59.527865999999996</v>
      </c>
      <c r="AP33" s="136">
        <v>75.017560000000003</v>
      </c>
      <c r="AQ33" s="136">
        <v>49.927218499999995</v>
      </c>
      <c r="AR33" s="136">
        <v>56.729498999999997</v>
      </c>
      <c r="AS33" s="136">
        <v>67.593851450000003</v>
      </c>
      <c r="AT33" s="136">
        <v>55.868459999999992</v>
      </c>
      <c r="AU33" s="136">
        <v>67.427037100000007</v>
      </c>
      <c r="AV33" s="136">
        <v>60.907732326666661</v>
      </c>
      <c r="AW33" s="136">
        <v>60.814686000000002</v>
      </c>
      <c r="AX33" s="136">
        <v>60.349589047777776</v>
      </c>
      <c r="AY33" s="136">
        <v>89.495525197777781</v>
      </c>
      <c r="AZ33" s="136">
        <v>62.637144050833335</v>
      </c>
      <c r="BA33" s="136">
        <v>60.944216759305561</v>
      </c>
      <c r="BB33" s="136">
        <v>63.279529220069456</v>
      </c>
      <c r="BC33" s="136">
        <v>55.40064591374999</v>
      </c>
      <c r="BD33" s="136">
        <v>48.913487330000002</v>
      </c>
      <c r="BE33" s="136">
        <v>56.2758560575</v>
      </c>
      <c r="BF33" s="136">
        <v>52.303179150000005</v>
      </c>
      <c r="BG33" s="136">
        <v>54.165941609999997</v>
      </c>
      <c r="BH33" s="136">
        <v>56.529781689999993</v>
      </c>
      <c r="BI33" s="136">
        <v>96.808872710000003</v>
      </c>
      <c r="BJ33" s="136">
        <v>44.356552455999996</v>
      </c>
      <c r="BK33" s="136">
        <v>64.10602810333333</v>
      </c>
      <c r="BL33" s="136">
        <v>63.928879250000001</v>
      </c>
      <c r="BM33" s="136">
        <v>32.868491286666661</v>
      </c>
      <c r="BN33" s="136">
        <v>66.554386596666674</v>
      </c>
      <c r="BO33" s="136">
        <v>48.515066591111115</v>
      </c>
      <c r="BP33" s="136">
        <v>67.123736314000013</v>
      </c>
      <c r="BQ33" s="136">
        <v>48.553497124390134</v>
      </c>
      <c r="BR33" s="136">
        <v>75.294087788895837</v>
      </c>
      <c r="BS33" s="136">
        <v>53.450702955284768</v>
      </c>
      <c r="BT33" s="136">
        <v>96.814817079442179</v>
      </c>
      <c r="BU33" s="136">
        <v>70.084677985911583</v>
      </c>
      <c r="BV33" s="136">
        <v>54.875342865000022</v>
      </c>
      <c r="BW33" s="136">
        <v>51.994826242903009</v>
      </c>
      <c r="BX33" s="136">
        <v>50.385527537299161</v>
      </c>
      <c r="BY33" s="136"/>
      <c r="BZ33" s="136">
        <v>183.09999999999997</v>
      </c>
      <c r="CA33" s="136">
        <v>151.298</v>
      </c>
      <c r="CB33" s="136">
        <v>179.74099999999999</v>
      </c>
      <c r="CC33" s="136">
        <v>160.67859478168216</v>
      </c>
      <c r="CD33" s="136">
        <v>87.197050565209594</v>
      </c>
      <c r="CE33" s="136">
        <v>98.99662536000001</v>
      </c>
      <c r="CF33" s="136">
        <v>139.33996550664747</v>
      </c>
      <c r="CG33" s="136">
        <v>108.562104723538</v>
      </c>
      <c r="CH33" s="136">
        <v>135.33894203</v>
      </c>
      <c r="CI33" s="136">
        <v>282.63225187</v>
      </c>
      <c r="CJ33" s="136">
        <v>249.26812895</v>
      </c>
      <c r="CK33" s="136">
        <v>245.01791542666666</v>
      </c>
      <c r="CL33" s="136">
        <v>273.42647505569448</v>
      </c>
      <c r="CM33" s="136">
        <v>223.86951852131943</v>
      </c>
      <c r="CN33" s="136">
        <v>259.80777516000001</v>
      </c>
      <c r="CO33" s="136">
        <v>205.25995109599998</v>
      </c>
      <c r="CP33" s="136">
        <v>230.74668662616793</v>
      </c>
      <c r="CQ33" s="136">
        <v>295.64428580953438</v>
      </c>
      <c r="CR33" s="133"/>
      <c r="CS33" s="133"/>
    </row>
    <row r="34" spans="1:97" ht="12.75" customHeight="1" x14ac:dyDescent="0.25">
      <c r="A34" s="84"/>
      <c r="B34" s="136"/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  <c r="BA34" s="136"/>
      <c r="BB34" s="136"/>
      <c r="BC34" s="136"/>
      <c r="BD34" s="136"/>
      <c r="BE34" s="136"/>
      <c r="BF34" s="136"/>
      <c r="BG34" s="136"/>
      <c r="BH34" s="136"/>
      <c r="BI34" s="136"/>
      <c r="BJ34" s="136"/>
      <c r="BK34" s="136"/>
      <c r="BL34" s="136"/>
      <c r="BM34" s="136"/>
      <c r="BN34" s="136"/>
      <c r="BO34" s="136"/>
      <c r="BP34" s="136"/>
      <c r="BQ34" s="136"/>
      <c r="BR34" s="136"/>
      <c r="BS34" s="136"/>
      <c r="BT34" s="136"/>
      <c r="BU34" s="136"/>
      <c r="BV34" s="136"/>
      <c r="BW34" s="136"/>
      <c r="BX34" s="136"/>
      <c r="BY34" s="136"/>
      <c r="BZ34" s="136"/>
      <c r="CA34" s="136"/>
      <c r="CB34" s="136"/>
      <c r="CC34" s="136"/>
      <c r="CD34" s="136"/>
      <c r="CE34" s="136"/>
      <c r="CF34" s="136"/>
      <c r="CG34" s="136"/>
      <c r="CH34" s="136"/>
      <c r="CI34" s="136"/>
      <c r="CJ34" s="133"/>
      <c r="CK34" s="133"/>
      <c r="CL34" s="133"/>
      <c r="CM34" s="133"/>
      <c r="CN34" s="133"/>
      <c r="CO34" s="133"/>
      <c r="CP34" s="133"/>
      <c r="CQ34" s="133"/>
      <c r="CR34" s="133"/>
      <c r="CS34" s="133"/>
    </row>
    <row r="35" spans="1:97" ht="12.75" customHeight="1" x14ac:dyDescent="0.25">
      <c r="A35" s="85" t="s">
        <v>164</v>
      </c>
      <c r="B35" s="135">
        <v>18.821488875000004</v>
      </c>
      <c r="C35" s="135">
        <v>17.874575624999999</v>
      </c>
      <c r="D35" s="135">
        <v>17.388614375000003</v>
      </c>
      <c r="E35" s="135">
        <v>24.462873625</v>
      </c>
      <c r="F35" s="135">
        <v>15.1575838125</v>
      </c>
      <c r="G35" s="135">
        <v>16.360677500000001</v>
      </c>
      <c r="H35" s="135">
        <v>18.834328124999999</v>
      </c>
      <c r="I35" s="135">
        <v>18.062004705000003</v>
      </c>
      <c r="J35" s="135">
        <v>19.120932833333335</v>
      </c>
      <c r="K35" s="135">
        <v>28.947199446383337</v>
      </c>
      <c r="L35" s="135">
        <v>26.170446946383333</v>
      </c>
      <c r="M35" s="135">
        <v>26.437435946383335</v>
      </c>
      <c r="N35" s="135">
        <v>66.837639851103745</v>
      </c>
      <c r="O35" s="135">
        <v>73.275044144014785</v>
      </c>
      <c r="P35" s="135">
        <v>69.704611044225942</v>
      </c>
      <c r="Q35" s="135">
        <v>72.74762003664496</v>
      </c>
      <c r="R35" s="135">
        <v>101.46509236189219</v>
      </c>
      <c r="S35" s="135">
        <v>124.37250999725686</v>
      </c>
      <c r="T35" s="135">
        <v>125.52809536131039</v>
      </c>
      <c r="U35" s="135">
        <v>127.53119837108423</v>
      </c>
      <c r="V35" s="135">
        <v>114.45560796908043</v>
      </c>
      <c r="W35" s="135">
        <v>117.40652970842221</v>
      </c>
      <c r="X35" s="135">
        <v>123.85179291809068</v>
      </c>
      <c r="Y35" s="135">
        <v>122.51728884374384</v>
      </c>
      <c r="Z35" s="135">
        <v>114.84150625751877</v>
      </c>
      <c r="AA35" s="135">
        <v>81.889326225694603</v>
      </c>
      <c r="AB35" s="135">
        <v>77.842728503791676</v>
      </c>
      <c r="AC35" s="135">
        <v>75.652413207690117</v>
      </c>
      <c r="AD35" s="135">
        <v>66.641693447803902</v>
      </c>
      <c r="AE35" s="135">
        <v>68.281189438442922</v>
      </c>
      <c r="AF35" s="135">
        <v>101.63817447387234</v>
      </c>
      <c r="AG35" s="135">
        <v>84.863305898262524</v>
      </c>
      <c r="AH35" s="135">
        <v>86.23180571288043</v>
      </c>
      <c r="AI35" s="135">
        <v>89.175269052284307</v>
      </c>
      <c r="AJ35" s="135">
        <v>99.070344821568597</v>
      </c>
      <c r="AK35" s="135">
        <v>77.556490421805492</v>
      </c>
      <c r="AL35" s="135">
        <v>114.54736289333454</v>
      </c>
      <c r="AM35" s="135">
        <v>135.65540866610183</v>
      </c>
      <c r="AN35" s="135">
        <v>121.24029810736209</v>
      </c>
      <c r="AO35" s="135">
        <v>103.44211694362049</v>
      </c>
      <c r="AP35" s="135">
        <v>106.66463460075563</v>
      </c>
      <c r="AQ35" s="135">
        <v>143.00840454526627</v>
      </c>
      <c r="AR35" s="135">
        <v>155.50833129021822</v>
      </c>
      <c r="AS35" s="135">
        <v>125.5833860825757</v>
      </c>
      <c r="AT35" s="135">
        <v>129.1565447972942</v>
      </c>
      <c r="AU35" s="135">
        <v>112.96165221403834</v>
      </c>
      <c r="AV35" s="135">
        <v>138.53738749690004</v>
      </c>
      <c r="AW35" s="135">
        <v>121.08715095909989</v>
      </c>
      <c r="AX35" s="135">
        <v>112.41231853712857</v>
      </c>
      <c r="AY35" s="135">
        <v>136.28727848255906</v>
      </c>
      <c r="AZ35" s="135">
        <v>133.36579880971092</v>
      </c>
      <c r="BA35" s="135">
        <v>128.00360383738749</v>
      </c>
      <c r="BB35" s="135">
        <v>167.45880289816532</v>
      </c>
      <c r="BC35" s="135">
        <v>163.63650502644776</v>
      </c>
      <c r="BD35" s="135">
        <v>160.96929994765026</v>
      </c>
      <c r="BE35" s="135">
        <v>161.97611764979072</v>
      </c>
      <c r="BF35" s="135">
        <v>122.96148978120421</v>
      </c>
      <c r="BG35" s="135">
        <v>129.73329190407227</v>
      </c>
      <c r="BH35" s="135">
        <v>119.5432928289828</v>
      </c>
      <c r="BI35" s="135">
        <v>120.83468974912253</v>
      </c>
      <c r="BJ35" s="135">
        <v>128.66116053815625</v>
      </c>
      <c r="BK35" s="135">
        <v>121.37724095114143</v>
      </c>
      <c r="BL35" s="135">
        <v>101.63115550500721</v>
      </c>
      <c r="BM35" s="135">
        <v>98.306762727382605</v>
      </c>
      <c r="BN35" s="135">
        <v>88.523717887914444</v>
      </c>
      <c r="BO35" s="135">
        <v>100.55073459881751</v>
      </c>
      <c r="BP35" s="135">
        <v>125.45727822129228</v>
      </c>
      <c r="BQ35" s="135">
        <v>119.35317124246298</v>
      </c>
      <c r="BR35" s="135">
        <v>131.70483684470457</v>
      </c>
      <c r="BS35" s="135">
        <v>115.3618395728902</v>
      </c>
      <c r="BT35" s="135">
        <v>107.56541108069339</v>
      </c>
      <c r="BU35" s="135">
        <v>116.4000698911475</v>
      </c>
      <c r="BV35" s="135">
        <v>109.93590118533152</v>
      </c>
      <c r="BW35" s="135">
        <v>107.41548296558287</v>
      </c>
      <c r="BX35" s="135">
        <v>96.708299234207445</v>
      </c>
      <c r="BY35" s="135"/>
      <c r="BZ35" s="135">
        <v>78.547552500000009</v>
      </c>
      <c r="CA35" s="135">
        <v>68.414594142500007</v>
      </c>
      <c r="CB35" s="135">
        <v>100.67601517248333</v>
      </c>
      <c r="CC35" s="135">
        <v>282.5649150759894</v>
      </c>
      <c r="CD35" s="135">
        <v>478.89689609154368</v>
      </c>
      <c r="CE35" s="135">
        <v>478.23121943933711</v>
      </c>
      <c r="CF35" s="135">
        <v>350.2259741946952</v>
      </c>
      <c r="CG35" s="135">
        <v>321.42436325838173</v>
      </c>
      <c r="CH35" s="135">
        <v>352.03391000853884</v>
      </c>
      <c r="CI35" s="135">
        <v>474.88518661041894</v>
      </c>
      <c r="CJ35" s="135">
        <v>530.76475651881583</v>
      </c>
      <c r="CK35" s="135">
        <v>501.74273546733241</v>
      </c>
      <c r="CL35" s="135">
        <v>510.068999666786</v>
      </c>
      <c r="CM35" s="135">
        <v>654.040725522054</v>
      </c>
      <c r="CN35" s="135">
        <v>493.07276426338183</v>
      </c>
      <c r="CO35" s="135">
        <v>415.55834024168752</v>
      </c>
      <c r="CP35" s="135">
        <v>433.88490195048723</v>
      </c>
      <c r="CQ35" s="135">
        <v>471.03215738943567</v>
      </c>
      <c r="CR35" s="133"/>
      <c r="CS35" s="133"/>
    </row>
    <row r="36" spans="1:97" ht="12.75" customHeight="1" x14ac:dyDescent="0.25">
      <c r="A36" s="84" t="s">
        <v>160</v>
      </c>
      <c r="B36" s="136">
        <v>0.85809300000000011</v>
      </c>
      <c r="C36" s="136">
        <v>0.21541399999999999</v>
      </c>
      <c r="D36" s="136">
        <v>0.39451700000000001</v>
      </c>
      <c r="E36" s="136">
        <v>5.8482119999999993</v>
      </c>
      <c r="F36" s="136">
        <v>0.110766</v>
      </c>
      <c r="G36" s="136">
        <v>0.38161600000000007</v>
      </c>
      <c r="H36" s="136">
        <v>1.8385590000000003</v>
      </c>
      <c r="I36" s="136">
        <v>1.4704893299999999</v>
      </c>
      <c r="J36" s="136">
        <v>0.30250700000000003</v>
      </c>
      <c r="K36" s="136">
        <v>7.0967150000000006</v>
      </c>
      <c r="L36" s="136">
        <v>1.4280540000000002</v>
      </c>
      <c r="M36" s="136">
        <v>3.566986</v>
      </c>
      <c r="N36" s="136">
        <v>2.0728690599999999</v>
      </c>
      <c r="O36" s="136">
        <v>0.95439168000000008</v>
      </c>
      <c r="P36" s="136">
        <v>0</v>
      </c>
      <c r="Q36" s="136">
        <v>5.9008926863468605E-2</v>
      </c>
      <c r="R36" s="136">
        <v>0.85930912892920919</v>
      </c>
      <c r="S36" s="136">
        <v>4.2412711862901702</v>
      </c>
      <c r="T36" s="136">
        <v>2.4511525946312021</v>
      </c>
      <c r="U36" s="136">
        <v>1.2149055710675516</v>
      </c>
      <c r="V36" s="136">
        <v>2.78062300814292</v>
      </c>
      <c r="W36" s="136">
        <v>2.5234496716582422</v>
      </c>
      <c r="X36" s="136">
        <v>1.4983051616767131</v>
      </c>
      <c r="Y36" s="136">
        <v>0.88370017449385252</v>
      </c>
      <c r="Z36" s="136">
        <v>31.291046698518784</v>
      </c>
      <c r="AA36" s="136">
        <v>3.19765275483085</v>
      </c>
      <c r="AB36" s="136">
        <v>10.464768558867352</v>
      </c>
      <c r="AC36" s="136">
        <v>6.8630803809764762</v>
      </c>
      <c r="AD36" s="136">
        <v>12.297412688766293</v>
      </c>
      <c r="AE36" s="136">
        <v>10.622109305471819</v>
      </c>
      <c r="AF36" s="136">
        <v>24.818437775004465</v>
      </c>
      <c r="AG36" s="136">
        <v>2.7448416965418834</v>
      </c>
      <c r="AH36" s="136">
        <v>4.8113561706193391</v>
      </c>
      <c r="AI36" s="136">
        <v>17.282116221288522</v>
      </c>
      <c r="AJ36" s="136">
        <v>44.038459775004462</v>
      </c>
      <c r="AK36" s="136">
        <v>29.957039696541884</v>
      </c>
      <c r="AL36" s="136">
        <v>38.594448170619337</v>
      </c>
      <c r="AM36" s="136">
        <v>32.437651221288533</v>
      </c>
      <c r="AN36" s="136">
        <v>32.832810775004475</v>
      </c>
      <c r="AO36" s="136">
        <v>19.200398696541885</v>
      </c>
      <c r="AP36" s="136">
        <v>12.18783617061934</v>
      </c>
      <c r="AQ36" s="136">
        <v>9.93872722128852</v>
      </c>
      <c r="AR36" s="136">
        <v>16.293767775004468</v>
      </c>
      <c r="AS36" s="136">
        <v>14.059841696541884</v>
      </c>
      <c r="AT36" s="136">
        <v>18.467796984723222</v>
      </c>
      <c r="AU36" s="136">
        <v>17.318891730797851</v>
      </c>
      <c r="AV36" s="136">
        <v>55.260463362277569</v>
      </c>
      <c r="AW36" s="136">
        <v>14.539880779635597</v>
      </c>
      <c r="AX36" s="136">
        <v>11.627018577395978</v>
      </c>
      <c r="AY36" s="136">
        <v>17.856236746033783</v>
      </c>
      <c r="AZ36" s="136">
        <v>23.484010161714885</v>
      </c>
      <c r="BA36" s="136">
        <v>7.4658299538743362</v>
      </c>
      <c r="BB36" s="136">
        <v>11.093139836079112</v>
      </c>
      <c r="BC36" s="136">
        <v>7.0800448162822143</v>
      </c>
      <c r="BD36" s="136">
        <v>12.943533826180662</v>
      </c>
      <c r="BE36" s="136">
        <v>3.6551998212314381</v>
      </c>
      <c r="BF36" s="136">
        <v>4.90622232370605</v>
      </c>
      <c r="BG36" s="136">
        <v>5.2536131618530257</v>
      </c>
      <c r="BH36" s="136">
        <v>1.5890661618530251</v>
      </c>
      <c r="BI36" s="136">
        <v>1.6920501618530253</v>
      </c>
      <c r="BJ36" s="136">
        <v>120.74634164482291</v>
      </c>
      <c r="BK36" s="136">
        <v>113.41369617780809</v>
      </c>
      <c r="BL36" s="136">
        <v>93.200364358340551</v>
      </c>
      <c r="BM36" s="136">
        <v>88.197938060715941</v>
      </c>
      <c r="BN36" s="136">
        <v>13.754477000000001</v>
      </c>
      <c r="BO36" s="136">
        <v>8.6466849999999997</v>
      </c>
      <c r="BP36" s="136">
        <v>17.65629085889875</v>
      </c>
      <c r="BQ36" s="136">
        <v>24.524077370071748</v>
      </c>
      <c r="BR36" s="136">
        <v>25.82336890823931</v>
      </c>
      <c r="BS36" s="136">
        <v>10.724130221460509</v>
      </c>
      <c r="BT36" s="136">
        <v>13.848795091798205</v>
      </c>
      <c r="BU36" s="136">
        <v>13.662046799231002</v>
      </c>
      <c r="BV36" s="136">
        <v>12.175272980116072</v>
      </c>
      <c r="BW36" s="136">
        <v>11.266974912959967</v>
      </c>
      <c r="BX36" s="136">
        <v>13.847886648419662</v>
      </c>
      <c r="BY36" s="136"/>
      <c r="BZ36" s="136">
        <v>7.316236</v>
      </c>
      <c r="CA36" s="136">
        <v>3.8014303300000001</v>
      </c>
      <c r="CB36" s="136">
        <v>12.394262000000001</v>
      </c>
      <c r="CC36" s="136">
        <v>3.0862696668634686</v>
      </c>
      <c r="CD36" s="136">
        <v>8.7666384809181341</v>
      </c>
      <c r="CE36" s="136">
        <v>7.6860780159717281</v>
      </c>
      <c r="CF36" s="136">
        <v>51.816548393193465</v>
      </c>
      <c r="CG36" s="136">
        <v>50.482801465784462</v>
      </c>
      <c r="CH36" s="136">
        <v>96.088971863454205</v>
      </c>
      <c r="CI36" s="136">
        <v>123.06530886345423</v>
      </c>
      <c r="CJ36" s="136">
        <v>52.480172863454214</v>
      </c>
      <c r="CK36" s="136">
        <v>105.58703285743424</v>
      </c>
      <c r="CL36" s="136">
        <v>60.433095439018977</v>
      </c>
      <c r="CM36" s="136">
        <v>34.771918299773432</v>
      </c>
      <c r="CN36" s="136">
        <v>13.440951809265126</v>
      </c>
      <c r="CO36" s="136">
        <v>34.41797948</v>
      </c>
      <c r="CP36" s="136">
        <v>64.581530228970493</v>
      </c>
      <c r="CQ36" s="136">
        <v>64.058341020729031</v>
      </c>
      <c r="CR36" s="133"/>
      <c r="CS36" s="133"/>
    </row>
    <row r="37" spans="1:97" ht="12.75" customHeight="1" x14ac:dyDescent="0.25">
      <c r="A37" s="84" t="s">
        <v>161</v>
      </c>
      <c r="B37" s="136">
        <v>17.963395875000003</v>
      </c>
      <c r="C37" s="136">
        <v>17.659161624999999</v>
      </c>
      <c r="D37" s="136">
        <v>16.994097375000003</v>
      </c>
      <c r="E37" s="136">
        <v>18.614661625</v>
      </c>
      <c r="F37" s="136">
        <v>15.0468178125</v>
      </c>
      <c r="G37" s="136">
        <v>15.9790615</v>
      </c>
      <c r="H37" s="136">
        <v>16.995769124999999</v>
      </c>
      <c r="I37" s="136">
        <v>16.591515375000004</v>
      </c>
      <c r="J37" s="136">
        <v>18.818425833333336</v>
      </c>
      <c r="K37" s="136">
        <v>21.850484446383337</v>
      </c>
      <c r="L37" s="136">
        <v>24.742392946383333</v>
      </c>
      <c r="M37" s="136">
        <v>22.870449946383335</v>
      </c>
      <c r="N37" s="136">
        <v>64.764770791103743</v>
      </c>
      <c r="O37" s="136">
        <v>72.320652464014785</v>
      </c>
      <c r="P37" s="136">
        <v>69.704611044225942</v>
      </c>
      <c r="Q37" s="136">
        <v>72.68861110978149</v>
      </c>
      <c r="R37" s="136">
        <v>100.60578323296298</v>
      </c>
      <c r="S37" s="136">
        <v>120.13123881096668</v>
      </c>
      <c r="T37" s="136">
        <v>123.0769427666792</v>
      </c>
      <c r="U37" s="136">
        <v>126.31629280001668</v>
      </c>
      <c r="V37" s="136">
        <v>111.67498496093751</v>
      </c>
      <c r="W37" s="136">
        <v>114.88308003676397</v>
      </c>
      <c r="X37" s="136">
        <v>122.35348775641397</v>
      </c>
      <c r="Y37" s="136">
        <v>121.63358866924999</v>
      </c>
      <c r="Z37" s="136">
        <v>83.550459558999989</v>
      </c>
      <c r="AA37" s="136">
        <v>78.691673470863748</v>
      </c>
      <c r="AB37" s="136">
        <v>67.377959944924328</v>
      </c>
      <c r="AC37" s="136">
        <v>68.789332826713647</v>
      </c>
      <c r="AD37" s="136">
        <v>54.344280759037609</v>
      </c>
      <c r="AE37" s="136">
        <v>57.659080132971098</v>
      </c>
      <c r="AF37" s="136">
        <v>76.819736698867871</v>
      </c>
      <c r="AG37" s="136">
        <v>82.118464201720641</v>
      </c>
      <c r="AH37" s="136">
        <v>81.420449542261096</v>
      </c>
      <c r="AI37" s="136">
        <v>71.893152830995788</v>
      </c>
      <c r="AJ37" s="136">
        <v>55.031885046564128</v>
      </c>
      <c r="AK37" s="136">
        <v>47.599450725263608</v>
      </c>
      <c r="AL37" s="136">
        <v>75.952914722715207</v>
      </c>
      <c r="AM37" s="136">
        <v>103.2177574448133</v>
      </c>
      <c r="AN37" s="136">
        <v>88.407487332357618</v>
      </c>
      <c r="AO37" s="136">
        <v>84.241718247078609</v>
      </c>
      <c r="AP37" s="136">
        <v>94.476798430136299</v>
      </c>
      <c r="AQ37" s="136">
        <v>133.06967732397774</v>
      </c>
      <c r="AR37" s="136">
        <v>139.21456351521377</v>
      </c>
      <c r="AS37" s="136">
        <v>111.52354438603382</v>
      </c>
      <c r="AT37" s="136">
        <v>110.68874781257098</v>
      </c>
      <c r="AU37" s="136">
        <v>95.64276048324048</v>
      </c>
      <c r="AV37" s="136">
        <v>83.276924134622476</v>
      </c>
      <c r="AW37" s="136">
        <v>106.54727017946429</v>
      </c>
      <c r="AX37" s="136">
        <v>100.7852999597326</v>
      </c>
      <c r="AY37" s="136">
        <v>118.43104173652527</v>
      </c>
      <c r="AZ37" s="136">
        <v>109.88178864799603</v>
      </c>
      <c r="BA37" s="136">
        <v>120.53777388351315</v>
      </c>
      <c r="BB37" s="136">
        <v>156.36566306208621</v>
      </c>
      <c r="BC37" s="136">
        <v>156.55646021016554</v>
      </c>
      <c r="BD37" s="136">
        <v>148.02576612146959</v>
      </c>
      <c r="BE37" s="136">
        <v>158.32091782855929</v>
      </c>
      <c r="BF37" s="136">
        <v>118.05526745749816</v>
      </c>
      <c r="BG37" s="136">
        <v>124.47967874221924</v>
      </c>
      <c r="BH37" s="136">
        <v>117.95422666712977</v>
      </c>
      <c r="BI37" s="136">
        <v>119.1426395872695</v>
      </c>
      <c r="BJ37" s="136">
        <v>7.9148188933333348</v>
      </c>
      <c r="BK37" s="136">
        <v>7.9635447733333331</v>
      </c>
      <c r="BL37" s="136">
        <v>8.4307911466666674</v>
      </c>
      <c r="BM37" s="136">
        <v>10.108824666666667</v>
      </c>
      <c r="BN37" s="136">
        <v>74.769240887914449</v>
      </c>
      <c r="BO37" s="136">
        <v>91.904049598817508</v>
      </c>
      <c r="BP37" s="136">
        <v>107.80098736239354</v>
      </c>
      <c r="BQ37" s="136">
        <v>94.829093872391226</v>
      </c>
      <c r="BR37" s="136">
        <v>105.88146793646526</v>
      </c>
      <c r="BS37" s="136">
        <v>104.63770935142969</v>
      </c>
      <c r="BT37" s="136">
        <v>93.716615988895185</v>
      </c>
      <c r="BU37" s="136">
        <v>102.73802309191649</v>
      </c>
      <c r="BV37" s="136">
        <v>97.76062820521544</v>
      </c>
      <c r="BW37" s="136">
        <v>96.148508052622901</v>
      </c>
      <c r="BX37" s="136">
        <v>82.860412585787785</v>
      </c>
      <c r="BY37" s="136"/>
      <c r="BZ37" s="136">
        <v>71.231316500000005</v>
      </c>
      <c r="CA37" s="136">
        <v>64.613163812500005</v>
      </c>
      <c r="CB37" s="136">
        <v>88.281753172483334</v>
      </c>
      <c r="CC37" s="136">
        <v>279.47864540912599</v>
      </c>
      <c r="CD37" s="136">
        <v>470.13025761062551</v>
      </c>
      <c r="CE37" s="136">
        <v>470.54514142336546</v>
      </c>
      <c r="CF37" s="136">
        <v>298.4094258015017</v>
      </c>
      <c r="CG37" s="136">
        <v>270.94156179259721</v>
      </c>
      <c r="CH37" s="136">
        <v>255.94493814508462</v>
      </c>
      <c r="CI37" s="136">
        <v>351.81987774696472</v>
      </c>
      <c r="CJ37" s="136">
        <v>478.28458365536164</v>
      </c>
      <c r="CK37" s="136">
        <v>396.15570260989824</v>
      </c>
      <c r="CL37" s="136">
        <v>449.63590422776701</v>
      </c>
      <c r="CM37" s="136">
        <v>619.26880722228066</v>
      </c>
      <c r="CN37" s="136">
        <v>479.6318124541167</v>
      </c>
      <c r="CO37" s="136">
        <v>381.14036076168748</v>
      </c>
      <c r="CP37" s="136">
        <v>369.30337172151673</v>
      </c>
      <c r="CQ37" s="136">
        <v>406.97381636870659</v>
      </c>
      <c r="CR37" s="133"/>
      <c r="CS37" s="133"/>
    </row>
    <row r="38" spans="1:97" ht="12.75" customHeight="1" x14ac:dyDescent="0.25">
      <c r="A38" s="84" t="s">
        <v>162</v>
      </c>
      <c r="B38" s="136">
        <v>17.963395875000003</v>
      </c>
      <c r="C38" s="136">
        <v>17.659161624999999</v>
      </c>
      <c r="D38" s="136">
        <v>16.994097375000003</v>
      </c>
      <c r="E38" s="136">
        <v>18.614661625</v>
      </c>
      <c r="F38" s="136">
        <v>15.0468178125</v>
      </c>
      <c r="G38" s="136">
        <v>15.9790615</v>
      </c>
      <c r="H38" s="136">
        <v>16.995769124999999</v>
      </c>
      <c r="I38" s="136">
        <v>16.591515375000004</v>
      </c>
      <c r="J38" s="136">
        <v>18.818425833333336</v>
      </c>
      <c r="K38" s="136">
        <v>21.850484446383337</v>
      </c>
      <c r="L38" s="136">
        <v>24.742392946383333</v>
      </c>
      <c r="M38" s="136">
        <v>22.870449946383335</v>
      </c>
      <c r="N38" s="136">
        <v>64.764770791103743</v>
      </c>
      <c r="O38" s="136">
        <v>72.320652464014785</v>
      </c>
      <c r="P38" s="136">
        <v>69.704611044225942</v>
      </c>
      <c r="Q38" s="136">
        <v>72.68861110978149</v>
      </c>
      <c r="R38" s="136">
        <v>100.60578323296298</v>
      </c>
      <c r="S38" s="136">
        <v>120.13123881096668</v>
      </c>
      <c r="T38" s="136">
        <v>123.0769427666792</v>
      </c>
      <c r="U38" s="136">
        <v>126.31629280001668</v>
      </c>
      <c r="V38" s="136">
        <v>111.67498496093751</v>
      </c>
      <c r="W38" s="136">
        <v>114.88308003676397</v>
      </c>
      <c r="X38" s="136">
        <v>122.35348775641397</v>
      </c>
      <c r="Y38" s="136">
        <v>121.63358866924999</v>
      </c>
      <c r="Z38" s="136">
        <v>83.550459558999989</v>
      </c>
      <c r="AA38" s="136">
        <v>78.691673470863748</v>
      </c>
      <c r="AB38" s="136">
        <v>67.377959944924328</v>
      </c>
      <c r="AC38" s="136">
        <v>68.789332826713647</v>
      </c>
      <c r="AD38" s="136">
        <v>54.344280759037609</v>
      </c>
      <c r="AE38" s="136">
        <v>57.659080132971098</v>
      </c>
      <c r="AF38" s="136">
        <v>76.819736698867871</v>
      </c>
      <c r="AG38" s="136">
        <v>82.118464201720641</v>
      </c>
      <c r="AH38" s="136">
        <v>81.420449542261096</v>
      </c>
      <c r="AI38" s="136">
        <v>71.893152830995788</v>
      </c>
      <c r="AJ38" s="136">
        <v>55.031885046564128</v>
      </c>
      <c r="AK38" s="136">
        <v>47.599450725263608</v>
      </c>
      <c r="AL38" s="136">
        <v>75.952914722715207</v>
      </c>
      <c r="AM38" s="136">
        <v>103.2177574448133</v>
      </c>
      <c r="AN38" s="136">
        <v>88.407487332357618</v>
      </c>
      <c r="AO38" s="136">
        <v>84.241718247078609</v>
      </c>
      <c r="AP38" s="136">
        <v>94.476798430136299</v>
      </c>
      <c r="AQ38" s="136">
        <v>133.06967732397774</v>
      </c>
      <c r="AR38" s="136">
        <v>139.21456351521377</v>
      </c>
      <c r="AS38" s="136">
        <v>111.52354438603382</v>
      </c>
      <c r="AT38" s="136">
        <v>110.68874781257098</v>
      </c>
      <c r="AU38" s="136">
        <v>95.64276048324048</v>
      </c>
      <c r="AV38" s="136">
        <v>83.276924134622476</v>
      </c>
      <c r="AW38" s="136">
        <v>106.54727017946429</v>
      </c>
      <c r="AX38" s="136">
        <v>100.7852999597326</v>
      </c>
      <c r="AY38" s="136">
        <v>118.43104173652527</v>
      </c>
      <c r="AZ38" s="136">
        <v>109.88178864799603</v>
      </c>
      <c r="BA38" s="136">
        <v>120.53777388351315</v>
      </c>
      <c r="BB38" s="136">
        <v>156.36566306208621</v>
      </c>
      <c r="BC38" s="136">
        <v>156.55646021016554</v>
      </c>
      <c r="BD38" s="136">
        <v>148.02576612146959</v>
      </c>
      <c r="BE38" s="136">
        <v>158.32091782855929</v>
      </c>
      <c r="BF38" s="136">
        <v>118.05526745749816</v>
      </c>
      <c r="BG38" s="136">
        <v>124.47967874221924</v>
      </c>
      <c r="BH38" s="136">
        <v>117.95422666712977</v>
      </c>
      <c r="BI38" s="136">
        <v>119.1426395872695</v>
      </c>
      <c r="BJ38" s="136">
        <v>112.83152275148957</v>
      </c>
      <c r="BK38" s="136">
        <v>105.45015140447475</v>
      </c>
      <c r="BL38" s="136">
        <v>84.769573211673887</v>
      </c>
      <c r="BM38" s="136">
        <v>78.089113394049278</v>
      </c>
      <c r="BN38" s="136">
        <v>74.769240887914449</v>
      </c>
      <c r="BO38" s="136">
        <v>91.904049598817508</v>
      </c>
      <c r="BP38" s="136">
        <v>107.80098736239354</v>
      </c>
      <c r="BQ38" s="136">
        <v>94.829093872391226</v>
      </c>
      <c r="BR38" s="136">
        <v>105.88146793646526</v>
      </c>
      <c r="BS38" s="136">
        <v>104.63770935142969</v>
      </c>
      <c r="BT38" s="136">
        <v>93.716615988895185</v>
      </c>
      <c r="BU38" s="136">
        <v>102.73802309191649</v>
      </c>
      <c r="BV38" s="136">
        <v>97.76062820521544</v>
      </c>
      <c r="BW38" s="136">
        <v>96.148508052622901</v>
      </c>
      <c r="BX38" s="136">
        <v>82.860412585787785</v>
      </c>
      <c r="BY38" s="136"/>
      <c r="BZ38" s="136">
        <v>71.231316500000005</v>
      </c>
      <c r="CA38" s="136">
        <v>64.613163812500005</v>
      </c>
      <c r="CB38" s="136">
        <v>88.281753172483334</v>
      </c>
      <c r="CC38" s="136">
        <v>279.47864540912599</v>
      </c>
      <c r="CD38" s="136">
        <v>470.13025761062551</v>
      </c>
      <c r="CE38" s="136">
        <v>470.54514142336546</v>
      </c>
      <c r="CF38" s="136">
        <v>298.4094258015017</v>
      </c>
      <c r="CG38" s="136">
        <v>270.94156179259721</v>
      </c>
      <c r="CH38" s="136">
        <v>255.94493814508462</v>
      </c>
      <c r="CI38" s="136">
        <v>351.81987774696472</v>
      </c>
      <c r="CJ38" s="136">
        <v>478.28458365536164</v>
      </c>
      <c r="CK38" s="136">
        <v>396.15570260989824</v>
      </c>
      <c r="CL38" s="136">
        <v>449.63590422776701</v>
      </c>
      <c r="CM38" s="136">
        <v>619.26880722228066</v>
      </c>
      <c r="CN38" s="136">
        <v>479.6318124541167</v>
      </c>
      <c r="CO38" s="136">
        <v>381.14036076168748</v>
      </c>
      <c r="CP38" s="136">
        <v>369.30337172151673</v>
      </c>
      <c r="CQ38" s="136">
        <v>406.97381636870659</v>
      </c>
      <c r="CR38" s="133"/>
      <c r="CS38" s="133"/>
    </row>
    <row r="39" spans="1:97" ht="12.75" customHeight="1" x14ac:dyDescent="0.25">
      <c r="A39" s="84" t="s">
        <v>163</v>
      </c>
      <c r="B39" s="136">
        <v>0</v>
      </c>
      <c r="C39" s="136">
        <v>0</v>
      </c>
      <c r="D39" s="136">
        <v>0</v>
      </c>
      <c r="E39" s="136">
        <v>0</v>
      </c>
      <c r="F39" s="136">
        <v>0</v>
      </c>
      <c r="G39" s="136">
        <v>0</v>
      </c>
      <c r="H39" s="136">
        <v>0</v>
      </c>
      <c r="I39" s="136">
        <v>0</v>
      </c>
      <c r="J39" s="136">
        <v>0</v>
      </c>
      <c r="K39" s="136">
        <v>0</v>
      </c>
      <c r="L39" s="136">
        <v>0</v>
      </c>
      <c r="M39" s="136">
        <v>0</v>
      </c>
      <c r="N39" s="136">
        <v>0</v>
      </c>
      <c r="O39" s="136">
        <v>0</v>
      </c>
      <c r="P39" s="136">
        <v>0</v>
      </c>
      <c r="Q39" s="136">
        <v>0</v>
      </c>
      <c r="R39" s="136">
        <v>0</v>
      </c>
      <c r="S39" s="136">
        <v>0</v>
      </c>
      <c r="T39" s="136">
        <v>0</v>
      </c>
      <c r="U39" s="136">
        <v>0</v>
      </c>
      <c r="V39" s="136">
        <v>0</v>
      </c>
      <c r="W39" s="136">
        <v>0</v>
      </c>
      <c r="X39" s="136">
        <v>0</v>
      </c>
      <c r="Y39" s="136">
        <v>0</v>
      </c>
      <c r="Z39" s="136">
        <v>0</v>
      </c>
      <c r="AA39" s="136">
        <v>0</v>
      </c>
      <c r="AB39" s="136">
        <v>0</v>
      </c>
      <c r="AC39" s="136">
        <v>0</v>
      </c>
      <c r="AD39" s="136">
        <v>0</v>
      </c>
      <c r="AE39" s="136">
        <v>0</v>
      </c>
      <c r="AF39" s="136">
        <v>0</v>
      </c>
      <c r="AG39" s="136">
        <v>0</v>
      </c>
      <c r="AH39" s="136">
        <v>0</v>
      </c>
      <c r="AI39" s="136">
        <v>0</v>
      </c>
      <c r="AJ39" s="136">
        <v>0</v>
      </c>
      <c r="AK39" s="136">
        <v>0</v>
      </c>
      <c r="AL39" s="136">
        <v>0</v>
      </c>
      <c r="AM39" s="136">
        <v>0</v>
      </c>
      <c r="AN39" s="136">
        <v>0</v>
      </c>
      <c r="AO39" s="136">
        <v>0</v>
      </c>
      <c r="AP39" s="136">
        <v>0</v>
      </c>
      <c r="AQ39" s="136">
        <v>0</v>
      </c>
      <c r="AR39" s="136">
        <v>0</v>
      </c>
      <c r="AS39" s="136">
        <v>0</v>
      </c>
      <c r="AT39" s="136">
        <v>0</v>
      </c>
      <c r="AU39" s="136">
        <v>0</v>
      </c>
      <c r="AV39" s="136">
        <v>0</v>
      </c>
      <c r="AW39" s="136">
        <v>0</v>
      </c>
      <c r="AX39" s="136">
        <v>0</v>
      </c>
      <c r="AY39" s="136">
        <v>0</v>
      </c>
      <c r="AZ39" s="136">
        <v>0</v>
      </c>
      <c r="BA39" s="136">
        <v>0</v>
      </c>
      <c r="BB39" s="136">
        <v>0</v>
      </c>
      <c r="BC39" s="136">
        <v>0</v>
      </c>
      <c r="BD39" s="136">
        <v>0</v>
      </c>
      <c r="BE39" s="136">
        <v>0</v>
      </c>
      <c r="BF39" s="136">
        <v>0</v>
      </c>
      <c r="BG39" s="136">
        <v>0</v>
      </c>
      <c r="BH39" s="136">
        <v>0</v>
      </c>
      <c r="BI39" s="136">
        <v>0</v>
      </c>
      <c r="BJ39" s="136">
        <v>0</v>
      </c>
      <c r="BK39" s="136">
        <v>0</v>
      </c>
      <c r="BL39" s="136">
        <v>0</v>
      </c>
      <c r="BM39" s="136">
        <v>0</v>
      </c>
      <c r="BN39" s="136">
        <v>0</v>
      </c>
      <c r="BO39" s="136">
        <v>0</v>
      </c>
      <c r="BP39" s="136">
        <v>0</v>
      </c>
      <c r="BQ39" s="136">
        <v>0</v>
      </c>
      <c r="BR39" s="136">
        <v>0</v>
      </c>
      <c r="BS39" s="136">
        <v>0</v>
      </c>
      <c r="BT39" s="136">
        <v>0</v>
      </c>
      <c r="BU39" s="136">
        <v>0</v>
      </c>
      <c r="BV39" s="136">
        <v>0</v>
      </c>
      <c r="BW39" s="136">
        <v>0</v>
      </c>
      <c r="BX39" s="136">
        <v>0</v>
      </c>
      <c r="BY39" s="136"/>
      <c r="BZ39" s="136">
        <v>0</v>
      </c>
      <c r="CA39" s="136">
        <v>0</v>
      </c>
      <c r="CB39" s="136">
        <v>0</v>
      </c>
      <c r="CC39" s="136">
        <v>0</v>
      </c>
      <c r="CD39" s="136">
        <v>0</v>
      </c>
      <c r="CE39" s="136">
        <v>0</v>
      </c>
      <c r="CF39" s="136">
        <v>0</v>
      </c>
      <c r="CG39" s="136">
        <v>0</v>
      </c>
      <c r="CH39" s="136">
        <v>0</v>
      </c>
      <c r="CI39" s="136">
        <v>0</v>
      </c>
      <c r="CJ39" s="136">
        <v>0</v>
      </c>
      <c r="CK39" s="136">
        <v>0</v>
      </c>
      <c r="CL39" s="136">
        <v>0</v>
      </c>
      <c r="CM39" s="136">
        <v>0</v>
      </c>
      <c r="CN39" s="136">
        <v>0</v>
      </c>
      <c r="CO39" s="136">
        <v>0</v>
      </c>
      <c r="CP39" s="136">
        <v>0</v>
      </c>
      <c r="CQ39" s="136">
        <v>0</v>
      </c>
      <c r="CR39" s="133"/>
      <c r="CS39" s="133"/>
    </row>
    <row r="40" spans="1:97" ht="12.75" customHeight="1" x14ac:dyDescent="0.25">
      <c r="A40" s="84"/>
      <c r="B40" s="137"/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  <c r="AV40" s="137"/>
      <c r="AW40" s="137"/>
      <c r="AX40" s="137"/>
      <c r="AY40" s="137"/>
      <c r="AZ40" s="137"/>
      <c r="BA40" s="137"/>
      <c r="BB40" s="137"/>
      <c r="BC40" s="137"/>
      <c r="BD40" s="137"/>
      <c r="BE40" s="137"/>
      <c r="BF40" s="137"/>
      <c r="BG40" s="137"/>
      <c r="BH40" s="137"/>
      <c r="BI40" s="137"/>
      <c r="BJ40" s="137"/>
      <c r="BK40" s="137"/>
      <c r="BL40" s="137"/>
      <c r="BM40" s="137"/>
      <c r="BN40" s="137"/>
      <c r="BO40" s="137"/>
      <c r="BP40" s="137"/>
      <c r="BQ40" s="137"/>
      <c r="BR40" s="137"/>
      <c r="BS40" s="137"/>
      <c r="BT40" s="137"/>
      <c r="BU40" s="137"/>
      <c r="BV40" s="137"/>
      <c r="BW40" s="137"/>
      <c r="BX40" s="137"/>
      <c r="BY40" s="137"/>
      <c r="BZ40" s="137"/>
      <c r="CA40" s="137"/>
      <c r="CB40" s="137"/>
      <c r="CC40" s="137"/>
      <c r="CD40" s="137"/>
      <c r="CE40" s="137"/>
      <c r="CF40" s="137"/>
      <c r="CG40" s="137"/>
      <c r="CH40" s="137"/>
      <c r="CI40" s="137"/>
      <c r="CJ40" s="137"/>
      <c r="CK40" s="137"/>
      <c r="CL40" s="137"/>
      <c r="CM40" s="137"/>
      <c r="CN40" s="137"/>
      <c r="CO40" s="137"/>
      <c r="CP40" s="137"/>
      <c r="CQ40" s="137"/>
    </row>
    <row r="41" spans="1:97" ht="12.75" customHeight="1" x14ac:dyDescent="0.25">
      <c r="A41" s="138" t="s">
        <v>119</v>
      </c>
    </row>
    <row r="42" spans="1:97" ht="12.75" customHeight="1" x14ac:dyDescent="0.25">
      <c r="A42" s="84"/>
    </row>
    <row r="43" spans="1:97" ht="12.75" customHeight="1" x14ac:dyDescent="0.25">
      <c r="A43" s="85"/>
    </row>
    <row r="44" spans="1:97" ht="12.75" customHeight="1" x14ac:dyDescent="0.25">
      <c r="A44" s="84"/>
    </row>
    <row r="45" spans="1:97" ht="12.75" customHeight="1" x14ac:dyDescent="0.25">
      <c r="A45" s="84"/>
    </row>
    <row r="46" spans="1:97" ht="12.75" customHeight="1" x14ac:dyDescent="0.25">
      <c r="A46" s="84"/>
    </row>
    <row r="47" spans="1:97" ht="12.75" customHeight="1" x14ac:dyDescent="0.25">
      <c r="A47" s="84"/>
    </row>
    <row r="48" spans="1:97" ht="12.75" customHeight="1" x14ac:dyDescent="0.25">
      <c r="A48" s="84"/>
    </row>
    <row r="49" spans="1:1" ht="12.75" customHeight="1" x14ac:dyDescent="0.25">
      <c r="A49" s="84"/>
    </row>
    <row r="50" spans="1:1" ht="12.75" customHeight="1" x14ac:dyDescent="0.25">
      <c r="A50" s="84"/>
    </row>
    <row r="51" spans="1:1" ht="12.75" customHeight="1" x14ac:dyDescent="0.25">
      <c r="A51" s="84"/>
    </row>
    <row r="52" spans="1:1" ht="12.75" customHeight="1" x14ac:dyDescent="0.25">
      <c r="A52" s="84"/>
    </row>
    <row r="53" spans="1:1" ht="12.75" customHeight="1" x14ac:dyDescent="0.25">
      <c r="A53" s="84"/>
    </row>
    <row r="54" spans="1:1" ht="12.75" customHeight="1" x14ac:dyDescent="0.25">
      <c r="A54" s="84"/>
    </row>
    <row r="55" spans="1:1" ht="12.75" customHeight="1" x14ac:dyDescent="0.25">
      <c r="A55" s="84"/>
    </row>
    <row r="56" spans="1:1" ht="12.75" customHeight="1" x14ac:dyDescent="0.25">
      <c r="A56" s="84"/>
    </row>
    <row r="57" spans="1:1" ht="12.75" customHeight="1" x14ac:dyDescent="0.25">
      <c r="A57" s="84"/>
    </row>
    <row r="58" spans="1:1" ht="12.75" customHeight="1" x14ac:dyDescent="0.25">
      <c r="A58" s="84"/>
    </row>
    <row r="59" spans="1:1" ht="12.75" customHeight="1" x14ac:dyDescent="0.25">
      <c r="A59" s="85"/>
    </row>
    <row r="60" spans="1:1" ht="12.75" customHeight="1" x14ac:dyDescent="0.25">
      <c r="A60" s="84"/>
    </row>
    <row r="61" spans="1:1" ht="12.75" customHeight="1" x14ac:dyDescent="0.25">
      <c r="A61" s="84"/>
    </row>
    <row r="62" spans="1:1" ht="12.75" customHeight="1" x14ac:dyDescent="0.25">
      <c r="A62" s="84"/>
    </row>
    <row r="63" spans="1:1" ht="12.75" customHeight="1" x14ac:dyDescent="0.25">
      <c r="A63" s="84"/>
    </row>
    <row r="64" spans="1:1" ht="12.75" customHeight="1" x14ac:dyDescent="0.25">
      <c r="A64" s="84"/>
    </row>
    <row r="65" spans="1:1" ht="12.75" customHeight="1" x14ac:dyDescent="0.25">
      <c r="A65" s="84"/>
    </row>
    <row r="66" spans="1:1" ht="12.75" customHeight="1" x14ac:dyDescent="0.25">
      <c r="A66" s="84"/>
    </row>
    <row r="67" spans="1:1" ht="12.75" customHeight="1" x14ac:dyDescent="0.25">
      <c r="A67" s="84"/>
    </row>
    <row r="68" spans="1:1" ht="12.75" customHeight="1" x14ac:dyDescent="0.25">
      <c r="A68" s="84"/>
    </row>
    <row r="69" spans="1:1" ht="12.75" customHeight="1" x14ac:dyDescent="0.25">
      <c r="A69" s="84"/>
    </row>
    <row r="70" spans="1:1" ht="12.75" customHeight="1" x14ac:dyDescent="0.25">
      <c r="A70" s="84"/>
    </row>
    <row r="71" spans="1:1" ht="12.75" customHeight="1" x14ac:dyDescent="0.25">
      <c r="A71" s="84"/>
    </row>
    <row r="72" spans="1:1" ht="12.75" customHeight="1" x14ac:dyDescent="0.25">
      <c r="A72" s="84"/>
    </row>
    <row r="73" spans="1:1" ht="12.75" customHeight="1" x14ac:dyDescent="0.25">
      <c r="A73" s="84"/>
    </row>
    <row r="74" spans="1:1" ht="12.75" customHeight="1" x14ac:dyDescent="0.25">
      <c r="A74" s="84"/>
    </row>
    <row r="75" spans="1:1" ht="12.75" customHeight="1" x14ac:dyDescent="0.25">
      <c r="A75" s="84"/>
    </row>
    <row r="76" spans="1:1" ht="12.75" customHeight="1" x14ac:dyDescent="0.25">
      <c r="A76" s="84"/>
    </row>
    <row r="77" spans="1:1" ht="12.75" customHeight="1" x14ac:dyDescent="0.25">
      <c r="A77" s="84"/>
    </row>
    <row r="78" spans="1:1" ht="12.75" customHeight="1" x14ac:dyDescent="0.25">
      <c r="A78" s="87"/>
    </row>
    <row r="79" spans="1:1" ht="12.75" customHeight="1" x14ac:dyDescent="0.25">
      <c r="A79" s="85"/>
    </row>
    <row r="80" spans="1:1" ht="12.75" customHeight="1" x14ac:dyDescent="0.25">
      <c r="A80" s="84"/>
    </row>
    <row r="81" spans="1:1" ht="12.75" customHeight="1" x14ac:dyDescent="0.25">
      <c r="A81" s="84"/>
    </row>
    <row r="82" spans="1:1" ht="12.75" customHeight="1" x14ac:dyDescent="0.25">
      <c r="A82" s="85"/>
    </row>
    <row r="83" spans="1:1" ht="12.75" customHeight="1" x14ac:dyDescent="0.25">
      <c r="A83" s="85"/>
    </row>
    <row r="84" spans="1:1" ht="12.75" customHeight="1" x14ac:dyDescent="0.25">
      <c r="A84" s="85"/>
    </row>
    <row r="85" spans="1:1" ht="12.75" customHeight="1" x14ac:dyDescent="0.25">
      <c r="A85" s="84"/>
    </row>
    <row r="86" spans="1:1" ht="12.75" customHeight="1" x14ac:dyDescent="0.25">
      <c r="A86" s="84"/>
    </row>
    <row r="87" spans="1:1" ht="12.75" customHeight="1" x14ac:dyDescent="0.25">
      <c r="A87" s="85"/>
    </row>
    <row r="88" spans="1:1" ht="12.75" customHeight="1" x14ac:dyDescent="0.25">
      <c r="A88" s="84"/>
    </row>
    <row r="89" spans="1:1" ht="12.75" customHeight="1" x14ac:dyDescent="0.25">
      <c r="A89" s="84"/>
    </row>
    <row r="90" spans="1:1" ht="12.75" customHeight="1" x14ac:dyDescent="0.25">
      <c r="A90" s="84"/>
    </row>
    <row r="91" spans="1:1" ht="12.75" customHeight="1" x14ac:dyDescent="0.25">
      <c r="A91" s="84"/>
    </row>
    <row r="92" spans="1:1" ht="12.75" customHeight="1" x14ac:dyDescent="0.25">
      <c r="A92" s="85"/>
    </row>
    <row r="93" spans="1:1" ht="12.75" customHeight="1" x14ac:dyDescent="0.25">
      <c r="A93" s="85"/>
    </row>
    <row r="94" spans="1:1" ht="12.75" customHeight="1" x14ac:dyDescent="0.25">
      <c r="A94" s="85"/>
    </row>
    <row r="95" spans="1:1" ht="12.75" customHeight="1" x14ac:dyDescent="0.25">
      <c r="A95" s="85"/>
    </row>
    <row r="96" spans="1:1" ht="12.75" customHeight="1" x14ac:dyDescent="0.25">
      <c r="A96" s="85"/>
    </row>
    <row r="97" spans="1:1" ht="12.75" customHeight="1" x14ac:dyDescent="0.25">
      <c r="A97" s="85"/>
    </row>
    <row r="98" spans="1:1" ht="12.75" customHeight="1" x14ac:dyDescent="0.25">
      <c r="A98" s="85"/>
    </row>
    <row r="99" spans="1:1" ht="12.75" customHeight="1" x14ac:dyDescent="0.25">
      <c r="A99" s="85"/>
    </row>
    <row r="100" spans="1:1" ht="12.75" customHeight="1" x14ac:dyDescent="0.25">
      <c r="A100" s="84"/>
    </row>
    <row r="101" spans="1:1" ht="12.75" customHeight="1" x14ac:dyDescent="0.25">
      <c r="A101" s="85"/>
    </row>
    <row r="102" spans="1:1" ht="12.75" customHeight="1" x14ac:dyDescent="0.25">
      <c r="A102" s="85"/>
    </row>
    <row r="103" spans="1:1" ht="12.75" customHeight="1" x14ac:dyDescent="0.25">
      <c r="A103" s="85"/>
    </row>
    <row r="104" spans="1:1" ht="12.75" customHeight="1" x14ac:dyDescent="0.25">
      <c r="A104" s="84"/>
    </row>
    <row r="105" spans="1:1" ht="12.75" customHeight="1" x14ac:dyDescent="0.25">
      <c r="A105" s="84"/>
    </row>
    <row r="106" spans="1:1" ht="12.75" customHeight="1" x14ac:dyDescent="0.25">
      <c r="A106" s="84"/>
    </row>
    <row r="107" spans="1:1" ht="12.75" customHeight="1" x14ac:dyDescent="0.25">
      <c r="A107" s="84"/>
    </row>
    <row r="108" spans="1:1" ht="12.75" customHeight="1" x14ac:dyDescent="0.25">
      <c r="A108" s="84"/>
    </row>
    <row r="109" spans="1:1" ht="12.75" customHeight="1" x14ac:dyDescent="0.25">
      <c r="A109" s="85"/>
    </row>
    <row r="110" spans="1:1" ht="12.75" customHeight="1" x14ac:dyDescent="0.25">
      <c r="A110" s="84"/>
    </row>
    <row r="111" spans="1:1" ht="12.75" customHeight="1" x14ac:dyDescent="0.25">
      <c r="A111" s="84"/>
    </row>
    <row r="112" spans="1:1" ht="12.75" customHeight="1" x14ac:dyDescent="0.25">
      <c r="A112" s="84"/>
    </row>
    <row r="113" spans="1:1" ht="12.75" customHeight="1" x14ac:dyDescent="0.25">
      <c r="A113" s="85"/>
    </row>
    <row r="114" spans="1:1" ht="12.75" customHeight="1" x14ac:dyDescent="0.25">
      <c r="A114" s="85"/>
    </row>
    <row r="115" spans="1:1" ht="12.75" customHeight="1" x14ac:dyDescent="0.25">
      <c r="A115" s="84"/>
    </row>
    <row r="116" spans="1:1" ht="12.75" customHeight="1" x14ac:dyDescent="0.25">
      <c r="A116" s="84"/>
    </row>
    <row r="117" spans="1:1" ht="12.75" customHeight="1" x14ac:dyDescent="0.25">
      <c r="A117" s="84"/>
    </row>
    <row r="118" spans="1:1" ht="12.75" customHeight="1" x14ac:dyDescent="0.25">
      <c r="A118" s="84"/>
    </row>
    <row r="119" spans="1:1" ht="12.75" customHeight="1" x14ac:dyDescent="0.25">
      <c r="A119" s="85"/>
    </row>
    <row r="120" spans="1:1" ht="12.75" customHeight="1" x14ac:dyDescent="0.25">
      <c r="A120" s="84"/>
    </row>
    <row r="121" spans="1:1" ht="12.75" customHeight="1" x14ac:dyDescent="0.25">
      <c r="A121" s="84"/>
    </row>
    <row r="122" spans="1:1" ht="12.75" customHeight="1" x14ac:dyDescent="0.25">
      <c r="A122" s="84"/>
    </row>
    <row r="123" spans="1:1" ht="12.75" customHeight="1" x14ac:dyDescent="0.25">
      <c r="A123" s="84"/>
    </row>
    <row r="124" spans="1:1" ht="12.75" customHeight="1" x14ac:dyDescent="0.25">
      <c r="A124" s="84"/>
    </row>
    <row r="125" spans="1:1" ht="12.75" customHeight="1" x14ac:dyDescent="0.25">
      <c r="A125" s="84"/>
    </row>
    <row r="126" spans="1:1" ht="12.75" customHeight="1" x14ac:dyDescent="0.25">
      <c r="A126" s="84"/>
    </row>
    <row r="127" spans="1:1" ht="12.75" customHeight="1" x14ac:dyDescent="0.25">
      <c r="A127" s="84"/>
    </row>
    <row r="128" spans="1:1" ht="12.75" customHeight="1" x14ac:dyDescent="0.25">
      <c r="A128" s="84"/>
    </row>
    <row r="129" spans="1:1" ht="12.75" customHeight="1" x14ac:dyDescent="0.25">
      <c r="A129" s="84"/>
    </row>
    <row r="130" spans="1:1" ht="12.75" customHeight="1" x14ac:dyDescent="0.25">
      <c r="A130" s="84"/>
    </row>
    <row r="131" spans="1:1" ht="12.75" customHeight="1" x14ac:dyDescent="0.25">
      <c r="A131" s="84"/>
    </row>
    <row r="132" spans="1:1" ht="12.75" customHeight="1" x14ac:dyDescent="0.25">
      <c r="A132" s="84"/>
    </row>
    <row r="133" spans="1:1" ht="12.75" customHeight="1" x14ac:dyDescent="0.25">
      <c r="A133" s="84"/>
    </row>
    <row r="134" spans="1:1" ht="12.75" customHeight="1" x14ac:dyDescent="0.25">
      <c r="A134" s="84"/>
    </row>
    <row r="135" spans="1:1" ht="12.75" customHeight="1" x14ac:dyDescent="0.25">
      <c r="A135" s="84"/>
    </row>
    <row r="136" spans="1:1" ht="12.75" customHeight="1" x14ac:dyDescent="0.25">
      <c r="A136" s="84"/>
    </row>
    <row r="137" spans="1:1" ht="12.75" customHeight="1" x14ac:dyDescent="0.25">
      <c r="A137" s="84"/>
    </row>
    <row r="138" spans="1:1" ht="12.75" customHeight="1" x14ac:dyDescent="0.25">
      <c r="A138" s="85"/>
    </row>
    <row r="139" spans="1:1" ht="12.75" customHeight="1" x14ac:dyDescent="0.25">
      <c r="A139" s="84"/>
    </row>
    <row r="140" spans="1:1" ht="12.75" customHeight="1" x14ac:dyDescent="0.25">
      <c r="A140" s="84"/>
    </row>
    <row r="141" spans="1:1" ht="12.75" customHeight="1" x14ac:dyDescent="0.25">
      <c r="A141" s="84"/>
    </row>
    <row r="142" spans="1:1" ht="12.75" customHeight="1" x14ac:dyDescent="0.25">
      <c r="A142" s="84"/>
    </row>
    <row r="143" spans="1:1" ht="12.75" customHeight="1" x14ac:dyDescent="0.25">
      <c r="A143" s="84"/>
    </row>
    <row r="144" spans="1:1" ht="12.75" customHeight="1" x14ac:dyDescent="0.25">
      <c r="A144" s="84"/>
    </row>
    <row r="145" spans="1:1" ht="12.75" customHeight="1" x14ac:dyDescent="0.25">
      <c r="A145" s="84"/>
    </row>
    <row r="146" spans="1:1" ht="12.75" customHeight="1" x14ac:dyDescent="0.25">
      <c r="A146" s="84"/>
    </row>
    <row r="147" spans="1:1" ht="12.75" customHeight="1" x14ac:dyDescent="0.25">
      <c r="A147" s="84"/>
    </row>
    <row r="148" spans="1:1" ht="12.75" customHeight="1" x14ac:dyDescent="0.25">
      <c r="A148" s="87"/>
    </row>
    <row r="149" spans="1:1" ht="12.75" customHeight="1" x14ac:dyDescent="0.25">
      <c r="A149" s="85"/>
    </row>
    <row r="150" spans="1:1" ht="12.75" customHeight="1" x14ac:dyDescent="0.25">
      <c r="A150" s="85"/>
    </row>
    <row r="151" spans="1:1" ht="12.75" customHeight="1" x14ac:dyDescent="0.25">
      <c r="A151" s="84"/>
    </row>
    <row r="152" spans="1:1" ht="12.75" customHeight="1" x14ac:dyDescent="0.25">
      <c r="A152" s="84"/>
    </row>
    <row r="153" spans="1:1" ht="12.75" customHeight="1" x14ac:dyDescent="0.25">
      <c r="A153" s="84"/>
    </row>
    <row r="154" spans="1:1" ht="12.75" customHeight="1" x14ac:dyDescent="0.25">
      <c r="A154" s="84"/>
    </row>
    <row r="155" spans="1:1" ht="12.75" customHeight="1" x14ac:dyDescent="0.25">
      <c r="A155" s="84"/>
    </row>
    <row r="156" spans="1:1" ht="12.75" customHeight="1" x14ac:dyDescent="0.25">
      <c r="A156" s="84"/>
    </row>
    <row r="157" spans="1:1" ht="12.75" customHeight="1" x14ac:dyDescent="0.25">
      <c r="A157" s="84"/>
    </row>
    <row r="158" spans="1:1" ht="12.75" customHeight="1" x14ac:dyDescent="0.25">
      <c r="A158" s="84"/>
    </row>
    <row r="159" spans="1:1" ht="12.75" customHeight="1" x14ac:dyDescent="0.25">
      <c r="A159" s="84"/>
    </row>
    <row r="160" spans="1:1" ht="12.75" customHeight="1" x14ac:dyDescent="0.25">
      <c r="A160" s="84"/>
    </row>
    <row r="161" spans="1:1" ht="12.75" customHeight="1" x14ac:dyDescent="0.25">
      <c r="A161" s="84"/>
    </row>
    <row r="162" spans="1:1" ht="12.75" customHeight="1" x14ac:dyDescent="0.25">
      <c r="A162" s="84"/>
    </row>
    <row r="163" spans="1:1" ht="12.75" customHeight="1" x14ac:dyDescent="0.25">
      <c r="A163" s="84"/>
    </row>
    <row r="164" spans="1:1" ht="12.75" customHeight="1" x14ac:dyDescent="0.25">
      <c r="A164" s="84"/>
    </row>
    <row r="165" spans="1:1" ht="12.75" customHeight="1" x14ac:dyDescent="0.25">
      <c r="A165" s="84"/>
    </row>
    <row r="166" spans="1:1" ht="12.75" customHeight="1" x14ac:dyDescent="0.25">
      <c r="A166" s="85"/>
    </row>
    <row r="167" spans="1:1" ht="12.75" customHeight="1" x14ac:dyDescent="0.25">
      <c r="A167" s="84"/>
    </row>
    <row r="168" spans="1:1" ht="12.75" customHeight="1" x14ac:dyDescent="0.25">
      <c r="A168" s="84"/>
    </row>
    <row r="169" spans="1:1" ht="12.75" customHeight="1" x14ac:dyDescent="0.25">
      <c r="A169" s="84"/>
    </row>
    <row r="170" spans="1:1" ht="12.75" customHeight="1" x14ac:dyDescent="0.25">
      <c r="A170" s="84"/>
    </row>
    <row r="171" spans="1:1" ht="12.75" customHeight="1" x14ac:dyDescent="0.25">
      <c r="A171" s="84"/>
    </row>
    <row r="172" spans="1:1" ht="12.75" customHeight="1" x14ac:dyDescent="0.25">
      <c r="A172" s="84"/>
    </row>
    <row r="173" spans="1:1" ht="12.75" customHeight="1" x14ac:dyDescent="0.25">
      <c r="A173" s="84"/>
    </row>
    <row r="174" spans="1:1" ht="12.75" customHeight="1" x14ac:dyDescent="0.25">
      <c r="A174" s="84"/>
    </row>
    <row r="175" spans="1:1" ht="12.75" customHeight="1" x14ac:dyDescent="0.25">
      <c r="A175" s="84"/>
    </row>
    <row r="176" spans="1:1" ht="12.75" customHeight="1" x14ac:dyDescent="0.25">
      <c r="A176" s="84"/>
    </row>
    <row r="177" spans="1:1" ht="12.75" customHeight="1" x14ac:dyDescent="0.25">
      <c r="A177" s="84"/>
    </row>
    <row r="178" spans="1:1" ht="12.75" customHeight="1" x14ac:dyDescent="0.25">
      <c r="A178" s="84"/>
    </row>
    <row r="179" spans="1:1" ht="12.75" customHeight="1" x14ac:dyDescent="0.25">
      <c r="A179" s="84"/>
    </row>
    <row r="180" spans="1:1" ht="12.75" customHeight="1" x14ac:dyDescent="0.25">
      <c r="A180" s="84"/>
    </row>
    <row r="181" spans="1:1" ht="12.75" customHeight="1" x14ac:dyDescent="0.25">
      <c r="A181" s="84"/>
    </row>
    <row r="182" spans="1:1" ht="12.75" customHeight="1" x14ac:dyDescent="0.25">
      <c r="A182" s="84"/>
    </row>
    <row r="183" spans="1:1" ht="12.75" customHeight="1" x14ac:dyDescent="0.25">
      <c r="A183" s="84"/>
    </row>
    <row r="184" spans="1:1" ht="12.75" customHeight="1" x14ac:dyDescent="0.25">
      <c r="A184" s="84"/>
    </row>
    <row r="185" spans="1:1" ht="12.75" customHeight="1" x14ac:dyDescent="0.25">
      <c r="A185" s="84"/>
    </row>
    <row r="186" spans="1:1" ht="12.75" customHeight="1" x14ac:dyDescent="0.25">
      <c r="A186" s="85"/>
    </row>
    <row r="187" spans="1:1" ht="12.75" customHeight="1" x14ac:dyDescent="0.25">
      <c r="A187" s="84"/>
    </row>
    <row r="188" spans="1:1" ht="12.75" customHeight="1" x14ac:dyDescent="0.25">
      <c r="A188" s="84"/>
    </row>
    <row r="189" spans="1:1" ht="12.75" customHeight="1" x14ac:dyDescent="0.25">
      <c r="A189" s="84"/>
    </row>
    <row r="190" spans="1:1" ht="12.75" customHeight="1" x14ac:dyDescent="0.25">
      <c r="A190" s="84"/>
    </row>
    <row r="191" spans="1:1" ht="12.75" customHeight="1" x14ac:dyDescent="0.25">
      <c r="A191" s="84"/>
    </row>
    <row r="192" spans="1:1" ht="12.75" customHeight="1" x14ac:dyDescent="0.25">
      <c r="A192" s="84"/>
    </row>
    <row r="193" spans="1:1" ht="12.75" customHeight="1" x14ac:dyDescent="0.25">
      <c r="A193" s="85"/>
    </row>
    <row r="194" spans="1:1" ht="12.75" customHeight="1" x14ac:dyDescent="0.25">
      <c r="A194" s="84"/>
    </row>
    <row r="195" spans="1:1" ht="12.75" customHeight="1" x14ac:dyDescent="0.25">
      <c r="A195" s="84"/>
    </row>
    <row r="196" spans="1:1" ht="12.75" customHeight="1" x14ac:dyDescent="0.25">
      <c r="A196" s="84"/>
    </row>
    <row r="197" spans="1:1" ht="12.75" customHeight="1" x14ac:dyDescent="0.25">
      <c r="A197" s="84"/>
    </row>
    <row r="198" spans="1:1" ht="12.75" customHeight="1" x14ac:dyDescent="0.25">
      <c r="A198" s="84"/>
    </row>
    <row r="199" spans="1:1" ht="12.75" customHeight="1" x14ac:dyDescent="0.25">
      <c r="A199" s="84"/>
    </row>
    <row r="200" spans="1:1" ht="12.75" customHeight="1" x14ac:dyDescent="0.25">
      <c r="A200" s="84"/>
    </row>
    <row r="201" spans="1:1" ht="12.75" customHeight="1" x14ac:dyDescent="0.25">
      <c r="A201" s="84"/>
    </row>
    <row r="202" spans="1:1" ht="12.75" customHeight="1" x14ac:dyDescent="0.25">
      <c r="A202" s="84"/>
    </row>
    <row r="203" spans="1:1" ht="12.75" customHeight="1" x14ac:dyDescent="0.25">
      <c r="A203" s="84"/>
    </row>
    <row r="204" spans="1:1" ht="12.75" customHeight="1" x14ac:dyDescent="0.25">
      <c r="A204" s="84"/>
    </row>
    <row r="205" spans="1:1" ht="12.75" customHeight="1" x14ac:dyDescent="0.25">
      <c r="A205" s="84"/>
    </row>
    <row r="206" spans="1:1" ht="12.75" customHeight="1" x14ac:dyDescent="0.25">
      <c r="A206" s="84"/>
    </row>
    <row r="207" spans="1:1" ht="12.75" customHeight="1" x14ac:dyDescent="0.25">
      <c r="A207" s="84"/>
    </row>
    <row r="208" spans="1:1" ht="12.75" customHeight="1" x14ac:dyDescent="0.25">
      <c r="A208" s="84"/>
    </row>
    <row r="209" spans="1:1" ht="12.75" customHeight="1" x14ac:dyDescent="0.25">
      <c r="A209" s="85"/>
    </row>
    <row r="210" spans="1:1" ht="12.75" customHeight="1" x14ac:dyDescent="0.25">
      <c r="A210" s="84"/>
    </row>
    <row r="211" spans="1:1" ht="12.75" customHeight="1" x14ac:dyDescent="0.25">
      <c r="A211" s="84"/>
    </row>
    <row r="212" spans="1:1" ht="12.75" customHeight="1" x14ac:dyDescent="0.25">
      <c r="A212" s="84"/>
    </row>
    <row r="213" spans="1:1" ht="12.75" customHeight="1" x14ac:dyDescent="0.25">
      <c r="A213" s="84"/>
    </row>
    <row r="214" spans="1:1" ht="12.75" customHeight="1" x14ac:dyDescent="0.25">
      <c r="A214" s="84"/>
    </row>
    <row r="215" spans="1:1" ht="12.75" customHeight="1" x14ac:dyDescent="0.25">
      <c r="A215" s="84"/>
    </row>
    <row r="216" spans="1:1" ht="12.75" customHeight="1" x14ac:dyDescent="0.25">
      <c r="A216" s="84"/>
    </row>
    <row r="217" spans="1:1" ht="12.75" customHeight="1" x14ac:dyDescent="0.25">
      <c r="A217" s="84"/>
    </row>
    <row r="218" spans="1:1" ht="12.75" customHeight="1" x14ac:dyDescent="0.25">
      <c r="A218" s="84"/>
    </row>
    <row r="219" spans="1:1" ht="12.75" customHeight="1" x14ac:dyDescent="0.25">
      <c r="A219" s="84"/>
    </row>
    <row r="220" spans="1:1" ht="12.75" customHeight="1" x14ac:dyDescent="0.25">
      <c r="A220" s="84"/>
    </row>
    <row r="221" spans="1:1" ht="12.75" customHeight="1" x14ac:dyDescent="0.25">
      <c r="A221" s="84"/>
    </row>
    <row r="222" spans="1:1" ht="12.75" customHeight="1" x14ac:dyDescent="0.25">
      <c r="A222" s="84"/>
    </row>
    <row r="223" spans="1:1" ht="12.75" customHeight="1" x14ac:dyDescent="0.25">
      <c r="A223" s="84"/>
    </row>
    <row r="224" spans="1:1" ht="12.75" customHeight="1" x14ac:dyDescent="0.25">
      <c r="A224" s="84"/>
    </row>
    <row r="225" spans="1:1" ht="12.75" customHeight="1" x14ac:dyDescent="0.25">
      <c r="A225" s="84"/>
    </row>
    <row r="226" spans="1:1" ht="12.75" customHeight="1" x14ac:dyDescent="0.25">
      <c r="A226" s="84"/>
    </row>
    <row r="227" spans="1:1" ht="12.75" customHeight="1" x14ac:dyDescent="0.25">
      <c r="A227" s="84"/>
    </row>
    <row r="228" spans="1:1" ht="12.75" customHeight="1" x14ac:dyDescent="0.25">
      <c r="A228" s="85"/>
    </row>
    <row r="229" spans="1:1" ht="12.75" customHeight="1" x14ac:dyDescent="0.25">
      <c r="A229" s="85"/>
    </row>
    <row r="230" spans="1:1" ht="12.75" customHeight="1" x14ac:dyDescent="0.25">
      <c r="A230" s="85"/>
    </row>
    <row r="231" spans="1:1" ht="12.75" customHeight="1" x14ac:dyDescent="0.25">
      <c r="A231" s="85"/>
    </row>
    <row r="232" spans="1:1" ht="12.75" customHeight="1" x14ac:dyDescent="0.25">
      <c r="A232" s="85"/>
    </row>
    <row r="233" spans="1:1" ht="12.75" customHeight="1" x14ac:dyDescent="0.25">
      <c r="A233" s="85"/>
    </row>
    <row r="234" spans="1:1" ht="12.75" customHeight="1" x14ac:dyDescent="0.25">
      <c r="A234" s="85"/>
    </row>
    <row r="236" spans="1:1" ht="12.75" customHeight="1" x14ac:dyDescent="0.25">
      <c r="A236" s="87"/>
    </row>
    <row r="238" spans="1:1" ht="12.75" customHeight="1" x14ac:dyDescent="0.25">
      <c r="A238" s="85"/>
    </row>
    <row r="239" spans="1:1" ht="12.75" customHeight="1" x14ac:dyDescent="0.25">
      <c r="A239" s="85"/>
    </row>
    <row r="240" spans="1:1" ht="12.75" customHeight="1" x14ac:dyDescent="0.25">
      <c r="A240" s="84"/>
    </row>
    <row r="241" spans="1:1" ht="12.75" customHeight="1" x14ac:dyDescent="0.25">
      <c r="A241" s="84"/>
    </row>
    <row r="242" spans="1:1" ht="12.75" customHeight="1" x14ac:dyDescent="0.25">
      <c r="A242" s="84"/>
    </row>
    <row r="243" spans="1:1" ht="12.75" customHeight="1" x14ac:dyDescent="0.25">
      <c r="A243" s="85"/>
    </row>
    <row r="244" spans="1:1" ht="12.75" customHeight="1" x14ac:dyDescent="0.25">
      <c r="A244" s="84"/>
    </row>
    <row r="245" spans="1:1" ht="12.75" customHeight="1" x14ac:dyDescent="0.25">
      <c r="A245" s="84"/>
    </row>
    <row r="246" spans="1:1" ht="12.75" customHeight="1" x14ac:dyDescent="0.25">
      <c r="A246" s="85"/>
    </row>
    <row r="247" spans="1:1" ht="12.75" customHeight="1" x14ac:dyDescent="0.25">
      <c r="A247" s="85"/>
    </row>
    <row r="248" spans="1:1" ht="12.75" customHeight="1" x14ac:dyDescent="0.25">
      <c r="A248" s="84"/>
    </row>
    <row r="249" spans="1:1" ht="12.75" customHeight="1" x14ac:dyDescent="0.25">
      <c r="A249" s="84"/>
    </row>
    <row r="250" spans="1:1" ht="12.75" customHeight="1" x14ac:dyDescent="0.25">
      <c r="A250" s="85"/>
    </row>
    <row r="251" spans="1:1" ht="12.75" customHeight="1" x14ac:dyDescent="0.25">
      <c r="A251" s="84"/>
    </row>
    <row r="252" spans="1:1" ht="12.75" customHeight="1" x14ac:dyDescent="0.25">
      <c r="A252" s="84"/>
    </row>
    <row r="253" spans="1:1" ht="12.75" customHeight="1" x14ac:dyDescent="0.25">
      <c r="A253" s="84"/>
    </row>
    <row r="254" spans="1:1" ht="12.75" customHeight="1" x14ac:dyDescent="0.25">
      <c r="A254" s="84"/>
    </row>
    <row r="255" spans="1:1" ht="12.75" customHeight="1" x14ac:dyDescent="0.25">
      <c r="A255" s="84"/>
    </row>
    <row r="256" spans="1:1" ht="12.75" customHeight="1" x14ac:dyDescent="0.25">
      <c r="A256" s="84"/>
    </row>
    <row r="257" spans="1:1" ht="12.75" customHeight="1" x14ac:dyDescent="0.25">
      <c r="A257" s="84"/>
    </row>
    <row r="258" spans="1:1" ht="12.75" customHeight="1" x14ac:dyDescent="0.25">
      <c r="A258" s="84"/>
    </row>
    <row r="259" spans="1:1" ht="12.75" customHeight="1" x14ac:dyDescent="0.25">
      <c r="A259" s="84"/>
    </row>
    <row r="260" spans="1:1" ht="12.75" customHeight="1" x14ac:dyDescent="0.25">
      <c r="A260" s="84"/>
    </row>
    <row r="261" spans="1:1" ht="12.75" customHeight="1" x14ac:dyDescent="0.25">
      <c r="A261" s="84"/>
    </row>
    <row r="262" spans="1:1" ht="12.75" customHeight="1" x14ac:dyDescent="0.25">
      <c r="A262" s="84"/>
    </row>
    <row r="263" spans="1:1" ht="12.75" customHeight="1" x14ac:dyDescent="0.25">
      <c r="A263" s="84"/>
    </row>
    <row r="264" spans="1:1" ht="12.75" customHeight="1" x14ac:dyDescent="0.25">
      <c r="A264" s="84"/>
    </row>
    <row r="267" spans="1:1" ht="12.75" customHeight="1" x14ac:dyDescent="0.25">
      <c r="A267" s="91"/>
    </row>
    <row r="269" spans="1:1" ht="12.75" customHeight="1" x14ac:dyDescent="0.25">
      <c r="A269" s="91"/>
    </row>
    <row r="270" spans="1:1" ht="12.75" customHeight="1" x14ac:dyDescent="0.25">
      <c r="A270" s="91"/>
    </row>
    <row r="271" spans="1:1" ht="12.75" customHeight="1" x14ac:dyDescent="0.25">
      <c r="A271" s="91"/>
    </row>
    <row r="272" spans="1:1" ht="12.75" customHeight="1" x14ac:dyDescent="0.25">
      <c r="A272" s="91"/>
    </row>
    <row r="276" spans="1:1" ht="12.75" customHeight="1" x14ac:dyDescent="0.25">
      <c r="A276" s="91"/>
    </row>
    <row r="280" spans="1:1" ht="12.75" customHeight="1" x14ac:dyDescent="0.25">
      <c r="A280" s="85"/>
    </row>
    <row r="282" spans="1:1" ht="12.75" customHeight="1" x14ac:dyDescent="0.25">
      <c r="A282" s="91"/>
    </row>
    <row r="287" spans="1:1" ht="12.75" customHeight="1" x14ac:dyDescent="0.25">
      <c r="A287" s="91"/>
    </row>
    <row r="289" spans="1:1" ht="12.75" customHeight="1" x14ac:dyDescent="0.25">
      <c r="A289" s="91"/>
    </row>
    <row r="294" spans="1:1" ht="12.75" customHeight="1" x14ac:dyDescent="0.25">
      <c r="A294" s="91"/>
    </row>
    <row r="296" spans="1:1" ht="12.75" customHeight="1" x14ac:dyDescent="0.25">
      <c r="A296" s="91"/>
    </row>
    <row r="299" spans="1:1" ht="12.75" customHeight="1" x14ac:dyDescent="0.25">
      <c r="A299" s="85"/>
    </row>
    <row r="300" spans="1:1" ht="12.75" customHeight="1" x14ac:dyDescent="0.25">
      <c r="A300" s="85"/>
    </row>
    <row r="302" spans="1:1" ht="12.75" customHeight="1" x14ac:dyDescent="0.25">
      <c r="A302" s="91"/>
    </row>
    <row r="303" spans="1:1" ht="12.75" customHeight="1" x14ac:dyDescent="0.25">
      <c r="A303" s="85"/>
    </row>
    <row r="310" spans="1:1" ht="12.75" customHeight="1" x14ac:dyDescent="0.25">
      <c r="A310" s="91"/>
    </row>
    <row r="312" spans="1:1" ht="12.75" customHeight="1" x14ac:dyDescent="0.25">
      <c r="A312" s="91"/>
    </row>
    <row r="314" spans="1:1" ht="12.75" customHeight="1" x14ac:dyDescent="0.25">
      <c r="A314" s="91"/>
    </row>
    <row r="315" spans="1:1" ht="12.75" customHeight="1" x14ac:dyDescent="0.25">
      <c r="A315" s="84"/>
    </row>
    <row r="316" spans="1:1" ht="12.75" customHeight="1" x14ac:dyDescent="0.25">
      <c r="A316" s="84"/>
    </row>
    <row r="317" spans="1:1" ht="12.75" customHeight="1" x14ac:dyDescent="0.25">
      <c r="A317" s="84"/>
    </row>
    <row r="318" spans="1:1" ht="12.75" customHeight="1" x14ac:dyDescent="0.25">
      <c r="A318" s="84"/>
    </row>
    <row r="319" spans="1:1" ht="12.75" customHeight="1" x14ac:dyDescent="0.25">
      <c r="A319" s="84"/>
    </row>
    <row r="320" spans="1:1" ht="12.75" customHeight="1" x14ac:dyDescent="0.25">
      <c r="A320" s="84"/>
    </row>
    <row r="321" spans="1:1" ht="12.75" customHeight="1" x14ac:dyDescent="0.25">
      <c r="A321" s="84"/>
    </row>
    <row r="322" spans="1:1" ht="12.75" customHeight="1" x14ac:dyDescent="0.25">
      <c r="A322" s="84"/>
    </row>
  </sheetData>
  <mergeCells count="19">
    <mergeCell ref="BV2:BX2"/>
    <mergeCell ref="AX2:BA2"/>
    <mergeCell ref="BB2:BE2"/>
    <mergeCell ref="BF2:BI2"/>
    <mergeCell ref="BJ2:BM2"/>
    <mergeCell ref="BN2:BQ2"/>
    <mergeCell ref="BR2:BU2"/>
    <mergeCell ref="Z2:AC2"/>
    <mergeCell ref="AD2:AG2"/>
    <mergeCell ref="AH2:AK2"/>
    <mergeCell ref="AL2:AO2"/>
    <mergeCell ref="AP2:AS2"/>
    <mergeCell ref="AT2:AW2"/>
    <mergeCell ref="B2:E2"/>
    <mergeCell ref="F2:I2"/>
    <mergeCell ref="J2:M2"/>
    <mergeCell ref="N2:Q2"/>
    <mergeCell ref="R2:U2"/>
    <mergeCell ref="V2:Y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8D6D5-7B73-44A1-B1D0-1BCEB400F39C}">
  <dimension ref="A1:GG317"/>
  <sheetViews>
    <sheetView workbookViewId="0">
      <pane xSplit="1" ySplit="3" topLeftCell="BS4" activePane="bottomRight" state="frozen"/>
      <selection pane="topRight" activeCell="B1" sqref="B1"/>
      <selection pane="bottomLeft" activeCell="A4" sqref="A4"/>
      <selection pane="bottomRight" activeCell="BX3" sqref="BX3"/>
    </sheetView>
  </sheetViews>
  <sheetFormatPr defaultColWidth="9.109375" defaultRowHeight="14.4" x14ac:dyDescent="0.3"/>
  <cols>
    <col min="1" max="1" width="42.44140625" style="94" customWidth="1"/>
    <col min="2" max="87" width="8.88671875" style="56" customWidth="1"/>
    <col min="88" max="88" width="7.88671875" style="79" bestFit="1" customWidth="1"/>
    <col min="89" max="89" width="8.109375" style="79" bestFit="1" customWidth="1"/>
    <col min="90" max="90" width="8" style="79" customWidth="1"/>
    <col min="91" max="95" width="8.109375" style="79" customWidth="1"/>
    <col min="96" max="189" width="9.109375" style="140"/>
    <col min="190" max="16384" width="9.109375" style="94"/>
  </cols>
  <sheetData>
    <row r="1" spans="1:98" ht="12.6" customHeight="1" x14ac:dyDescent="0.3">
      <c r="A1" s="139" t="s">
        <v>165</v>
      </c>
      <c r="CJ1" s="119"/>
      <c r="CK1" s="119"/>
      <c r="CL1" s="119"/>
      <c r="CM1" s="119"/>
      <c r="CN1" s="119"/>
      <c r="CO1" s="119"/>
      <c r="CP1" s="119"/>
      <c r="CQ1" s="119"/>
    </row>
    <row r="2" spans="1:98" ht="12.6" customHeight="1" x14ac:dyDescent="0.3">
      <c r="A2" s="57" t="s">
        <v>6</v>
      </c>
      <c r="B2" s="58">
        <v>2006</v>
      </c>
      <c r="C2" s="58"/>
      <c r="D2" s="58"/>
      <c r="E2" s="58"/>
      <c r="F2" s="58">
        <v>2007</v>
      </c>
      <c r="G2" s="58"/>
      <c r="H2" s="58"/>
      <c r="I2" s="58"/>
      <c r="J2" s="58">
        <v>2008</v>
      </c>
      <c r="K2" s="58"/>
      <c r="L2" s="58"/>
      <c r="M2" s="58"/>
      <c r="N2" s="58">
        <v>2009</v>
      </c>
      <c r="O2" s="58"/>
      <c r="P2" s="58"/>
      <c r="Q2" s="58"/>
      <c r="R2" s="58">
        <v>2010</v>
      </c>
      <c r="S2" s="58"/>
      <c r="T2" s="58"/>
      <c r="U2" s="58"/>
      <c r="V2" s="58">
        <v>2011</v>
      </c>
      <c r="W2" s="58"/>
      <c r="X2" s="58"/>
      <c r="Y2" s="58"/>
      <c r="Z2" s="58">
        <v>2012</v>
      </c>
      <c r="AA2" s="58"/>
      <c r="AB2" s="58"/>
      <c r="AC2" s="58"/>
      <c r="AD2" s="58">
        <v>2013</v>
      </c>
      <c r="AE2" s="58"/>
      <c r="AF2" s="58"/>
      <c r="AG2" s="58"/>
      <c r="AH2" s="58">
        <v>2014</v>
      </c>
      <c r="AI2" s="58"/>
      <c r="AJ2" s="58"/>
      <c r="AK2" s="58"/>
      <c r="AL2" s="58">
        <v>2015</v>
      </c>
      <c r="AM2" s="58"/>
      <c r="AN2" s="58"/>
      <c r="AO2" s="58"/>
      <c r="AP2" s="58">
        <v>2016</v>
      </c>
      <c r="AQ2" s="58"/>
      <c r="AR2" s="58"/>
      <c r="AS2" s="58"/>
      <c r="AT2" s="58">
        <v>2017</v>
      </c>
      <c r="AU2" s="58"/>
      <c r="AV2" s="58"/>
      <c r="AW2" s="58"/>
      <c r="AX2" s="58">
        <v>2018</v>
      </c>
      <c r="AY2" s="58"/>
      <c r="AZ2" s="58"/>
      <c r="BA2" s="58"/>
      <c r="BB2" s="58">
        <v>2019</v>
      </c>
      <c r="BC2" s="58"/>
      <c r="BD2" s="58"/>
      <c r="BE2" s="58"/>
      <c r="BF2" s="58">
        <v>2020</v>
      </c>
      <c r="BG2" s="58"/>
      <c r="BH2" s="58"/>
      <c r="BI2" s="58"/>
      <c r="BJ2" s="58">
        <v>2021</v>
      </c>
      <c r="BK2" s="58"/>
      <c r="BL2" s="58"/>
      <c r="BM2" s="58"/>
      <c r="BN2" s="58">
        <v>2022</v>
      </c>
      <c r="BO2" s="58"/>
      <c r="BP2" s="58"/>
      <c r="BQ2" s="58"/>
      <c r="BR2" s="59">
        <v>2023</v>
      </c>
      <c r="BS2" s="60"/>
      <c r="BT2" s="60"/>
      <c r="BU2" s="61"/>
      <c r="BV2" s="59">
        <v>2024</v>
      </c>
      <c r="BW2" s="60"/>
      <c r="BX2" s="61"/>
      <c r="BY2" s="99"/>
      <c r="BZ2" s="62" t="s">
        <v>7</v>
      </c>
      <c r="CA2" s="141"/>
      <c r="CB2" s="141"/>
      <c r="CC2" s="141"/>
      <c r="CD2" s="141"/>
      <c r="CE2" s="141"/>
      <c r="CF2" s="141"/>
      <c r="CG2" s="141"/>
      <c r="CH2" s="141"/>
      <c r="CI2" s="141"/>
      <c r="CJ2" s="142"/>
      <c r="CK2" s="142"/>
      <c r="CL2" s="142"/>
      <c r="CM2" s="142"/>
      <c r="CN2" s="142"/>
      <c r="CO2" s="142"/>
      <c r="CP2" s="142"/>
      <c r="CQ2" s="142"/>
    </row>
    <row r="3" spans="1:98" ht="12.6" customHeight="1" x14ac:dyDescent="0.3">
      <c r="A3" s="64" t="s">
        <v>9</v>
      </c>
      <c r="B3" s="65" t="s">
        <v>10</v>
      </c>
      <c r="C3" s="65" t="s">
        <v>11</v>
      </c>
      <c r="D3" s="65" t="s">
        <v>12</v>
      </c>
      <c r="E3" s="65" t="s">
        <v>13</v>
      </c>
      <c r="F3" s="65" t="s">
        <v>14</v>
      </c>
      <c r="G3" s="65" t="s">
        <v>15</v>
      </c>
      <c r="H3" s="65" t="s">
        <v>16</v>
      </c>
      <c r="I3" s="65" t="s">
        <v>17</v>
      </c>
      <c r="J3" s="65" t="s">
        <v>18</v>
      </c>
      <c r="K3" s="65" t="s">
        <v>19</v>
      </c>
      <c r="L3" s="65" t="s">
        <v>20</v>
      </c>
      <c r="M3" s="65" t="s">
        <v>21</v>
      </c>
      <c r="N3" s="65" t="s">
        <v>22</v>
      </c>
      <c r="O3" s="65" t="s">
        <v>23</v>
      </c>
      <c r="P3" s="65" t="s">
        <v>24</v>
      </c>
      <c r="Q3" s="65" t="s">
        <v>25</v>
      </c>
      <c r="R3" s="65" t="s">
        <v>26</v>
      </c>
      <c r="S3" s="65" t="s">
        <v>27</v>
      </c>
      <c r="T3" s="65" t="s">
        <v>28</v>
      </c>
      <c r="U3" s="65" t="s">
        <v>29</v>
      </c>
      <c r="V3" s="65" t="s">
        <v>30</v>
      </c>
      <c r="W3" s="65" t="s">
        <v>31</v>
      </c>
      <c r="X3" s="65" t="s">
        <v>32</v>
      </c>
      <c r="Y3" s="65" t="s">
        <v>33</v>
      </c>
      <c r="Z3" s="65" t="s">
        <v>34</v>
      </c>
      <c r="AA3" s="65" t="s">
        <v>35</v>
      </c>
      <c r="AB3" s="65" t="s">
        <v>36</v>
      </c>
      <c r="AC3" s="65" t="s">
        <v>37</v>
      </c>
      <c r="AD3" s="65" t="s">
        <v>38</v>
      </c>
      <c r="AE3" s="65" t="s">
        <v>39</v>
      </c>
      <c r="AF3" s="65" t="s">
        <v>40</v>
      </c>
      <c r="AG3" s="65" t="s">
        <v>41</v>
      </c>
      <c r="AH3" s="65" t="s">
        <v>42</v>
      </c>
      <c r="AI3" s="65" t="s">
        <v>43</v>
      </c>
      <c r="AJ3" s="65" t="s">
        <v>44</v>
      </c>
      <c r="AK3" s="65" t="s">
        <v>45</v>
      </c>
      <c r="AL3" s="65" t="s">
        <v>46</v>
      </c>
      <c r="AM3" s="65" t="s">
        <v>47</v>
      </c>
      <c r="AN3" s="65" t="s">
        <v>48</v>
      </c>
      <c r="AO3" s="65" t="s">
        <v>49</v>
      </c>
      <c r="AP3" s="65" t="s">
        <v>50</v>
      </c>
      <c r="AQ3" s="65" t="s">
        <v>51</v>
      </c>
      <c r="AR3" s="65" t="s">
        <v>52</v>
      </c>
      <c r="AS3" s="65" t="s">
        <v>53</v>
      </c>
      <c r="AT3" s="65" t="s">
        <v>54</v>
      </c>
      <c r="AU3" s="65" t="s">
        <v>55</v>
      </c>
      <c r="AV3" s="65" t="s">
        <v>56</v>
      </c>
      <c r="AW3" s="65" t="s">
        <v>57</v>
      </c>
      <c r="AX3" s="65" t="s">
        <v>58</v>
      </c>
      <c r="AY3" s="65" t="s">
        <v>59</v>
      </c>
      <c r="AZ3" s="65" t="s">
        <v>60</v>
      </c>
      <c r="BA3" s="65" t="s">
        <v>61</v>
      </c>
      <c r="BB3" s="65" t="s">
        <v>62</v>
      </c>
      <c r="BC3" s="65" t="s">
        <v>63</v>
      </c>
      <c r="BD3" s="65" t="s">
        <v>64</v>
      </c>
      <c r="BE3" s="65" t="s">
        <v>65</v>
      </c>
      <c r="BF3" s="65" t="s">
        <v>66</v>
      </c>
      <c r="BG3" s="65" t="s">
        <v>67</v>
      </c>
      <c r="BH3" s="65" t="s">
        <v>68</v>
      </c>
      <c r="BI3" s="65" t="s">
        <v>69</v>
      </c>
      <c r="BJ3" s="65" t="s">
        <v>70</v>
      </c>
      <c r="BK3" s="65" t="s">
        <v>71</v>
      </c>
      <c r="BL3" s="65" t="s">
        <v>72</v>
      </c>
      <c r="BM3" s="65" t="s">
        <v>73</v>
      </c>
      <c r="BN3" s="65" t="s">
        <v>74</v>
      </c>
      <c r="BO3" s="65" t="s">
        <v>75</v>
      </c>
      <c r="BP3" s="65" t="s">
        <v>76</v>
      </c>
      <c r="BQ3" s="65" t="s">
        <v>77</v>
      </c>
      <c r="BR3" s="65" t="s">
        <v>78</v>
      </c>
      <c r="BS3" s="65" t="s">
        <v>79</v>
      </c>
      <c r="BT3" s="65" t="s">
        <v>80</v>
      </c>
      <c r="BU3" s="65" t="s">
        <v>81</v>
      </c>
      <c r="BV3" s="65" t="s">
        <v>82</v>
      </c>
      <c r="BW3" s="65" t="s">
        <v>180</v>
      </c>
      <c r="BX3" s="65" t="s">
        <v>179</v>
      </c>
      <c r="BY3" s="127"/>
      <c r="BZ3" s="65">
        <v>2006</v>
      </c>
      <c r="CA3" s="65">
        <v>2007</v>
      </c>
      <c r="CB3" s="65">
        <v>2008</v>
      </c>
      <c r="CC3" s="65">
        <v>2009</v>
      </c>
      <c r="CD3" s="65">
        <v>2010</v>
      </c>
      <c r="CE3" s="65">
        <v>2011</v>
      </c>
      <c r="CF3" s="65">
        <v>2012</v>
      </c>
      <c r="CG3" s="65">
        <v>2013</v>
      </c>
      <c r="CH3" s="65">
        <v>2014</v>
      </c>
      <c r="CI3" s="65">
        <v>2015</v>
      </c>
      <c r="CJ3" s="65">
        <v>2016</v>
      </c>
      <c r="CK3" s="65">
        <v>2017</v>
      </c>
      <c r="CL3" s="65">
        <v>2018</v>
      </c>
      <c r="CM3" s="65">
        <v>2019</v>
      </c>
      <c r="CN3" s="65">
        <v>2020</v>
      </c>
      <c r="CO3" s="65">
        <v>2021</v>
      </c>
      <c r="CP3" s="65">
        <v>2022</v>
      </c>
      <c r="CQ3" s="65">
        <v>2023</v>
      </c>
    </row>
    <row r="4" spans="1:98" ht="12.75" customHeight="1" x14ac:dyDescent="0.3">
      <c r="A4" s="119" t="s">
        <v>98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43"/>
      <c r="CK4" s="144"/>
      <c r="CL4" s="144"/>
      <c r="CM4" s="143"/>
      <c r="CN4" s="143"/>
      <c r="CO4" s="143"/>
      <c r="CP4" s="143"/>
      <c r="CQ4" s="143"/>
    </row>
    <row r="5" spans="1:98" ht="12.75" customHeight="1" x14ac:dyDescent="0.3">
      <c r="A5" s="85"/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129"/>
      <c r="AF5" s="129"/>
      <c r="AG5" s="129"/>
      <c r="AH5" s="129"/>
      <c r="AI5" s="129"/>
      <c r="AJ5" s="129"/>
      <c r="AK5" s="129"/>
      <c r="AL5" s="129"/>
      <c r="AM5" s="129"/>
      <c r="AN5" s="129"/>
      <c r="AO5" s="129"/>
      <c r="AP5" s="129"/>
      <c r="AQ5" s="129"/>
      <c r="AR5" s="129"/>
      <c r="AS5" s="129"/>
      <c r="AT5" s="129"/>
      <c r="AU5" s="129"/>
      <c r="AV5" s="129"/>
      <c r="AW5" s="129"/>
      <c r="AX5" s="129"/>
      <c r="AY5" s="129"/>
      <c r="AZ5" s="129"/>
      <c r="BA5" s="129"/>
      <c r="BB5" s="129"/>
      <c r="BC5" s="129"/>
      <c r="BD5" s="129"/>
      <c r="BE5" s="129"/>
      <c r="BF5" s="129"/>
      <c r="BG5" s="129"/>
      <c r="BH5" s="129"/>
      <c r="BI5" s="129"/>
      <c r="BJ5" s="129"/>
      <c r="BK5" s="129"/>
      <c r="BL5" s="129"/>
      <c r="BM5" s="129"/>
      <c r="BN5" s="129"/>
      <c r="BO5" s="129"/>
      <c r="BP5" s="129"/>
      <c r="BQ5" s="129"/>
      <c r="BR5" s="129"/>
      <c r="BS5" s="129"/>
      <c r="BT5" s="129"/>
      <c r="BU5" s="129"/>
      <c r="BV5" s="129"/>
      <c r="BW5" s="129"/>
      <c r="BX5" s="129"/>
      <c r="BY5" s="129"/>
      <c r="BZ5" s="129"/>
      <c r="CA5" s="129"/>
      <c r="CB5" s="129"/>
      <c r="CC5" s="129"/>
      <c r="CD5" s="129"/>
      <c r="CE5" s="129"/>
      <c r="CF5" s="129"/>
      <c r="CG5" s="129"/>
      <c r="CH5" s="129"/>
      <c r="CI5" s="129"/>
      <c r="CJ5" s="143"/>
      <c r="CK5" s="144"/>
      <c r="CL5" s="144"/>
      <c r="CM5" s="143"/>
      <c r="CN5" s="143"/>
      <c r="CO5" s="143"/>
      <c r="CP5" s="143"/>
      <c r="CQ5" s="143"/>
    </row>
    <row r="6" spans="1:98" ht="12.75" customHeight="1" x14ac:dyDescent="0.3">
      <c r="A6" s="89" t="s">
        <v>166</v>
      </c>
      <c r="B6" s="145">
        <v>36.942</v>
      </c>
      <c r="C6" s="145">
        <v>37.045000000000002</v>
      </c>
      <c r="D6" s="145">
        <v>37.58</v>
      </c>
      <c r="E6" s="145">
        <v>37.045000000000002</v>
      </c>
      <c r="F6" s="145">
        <v>37.237000000000002</v>
      </c>
      <c r="G6" s="145">
        <v>63.317999999999998</v>
      </c>
      <c r="H6" s="145">
        <v>56.869</v>
      </c>
      <c r="I6" s="145">
        <v>38.42</v>
      </c>
      <c r="J6" s="145">
        <v>25.195</v>
      </c>
      <c r="K6" s="145">
        <v>25.960999999999999</v>
      </c>
      <c r="L6" s="145">
        <v>33.670999999999999</v>
      </c>
      <c r="M6" s="145">
        <v>26.03</v>
      </c>
      <c r="N6" s="145">
        <v>41.039768689999995</v>
      </c>
      <c r="O6" s="145">
        <v>49.932409</v>
      </c>
      <c r="P6" s="145">
        <v>49.301309060000001</v>
      </c>
      <c r="Q6" s="145">
        <v>75.975824832580599</v>
      </c>
      <c r="R6" s="145">
        <v>41.425827030000001</v>
      </c>
      <c r="S6" s="145">
        <v>201.50648978258062</v>
      </c>
      <c r="T6" s="145">
        <v>67.835487099999995</v>
      </c>
      <c r="U6" s="145">
        <v>90.670489200000006</v>
      </c>
      <c r="V6" s="145">
        <v>69.675399999999996</v>
      </c>
      <c r="W6" s="145">
        <v>155.69765574000002</v>
      </c>
      <c r="X6" s="145">
        <v>153.97137109370374</v>
      </c>
      <c r="Y6" s="145">
        <v>159.81606760530778</v>
      </c>
      <c r="Z6" s="145">
        <v>85.493148166500006</v>
      </c>
      <c r="AA6" s="145">
        <v>176.92107295621472</v>
      </c>
      <c r="AB6" s="145">
        <v>206.20807750845015</v>
      </c>
      <c r="AC6" s="145">
        <v>253.55124651093024</v>
      </c>
      <c r="AD6" s="145">
        <v>145.12765584363629</v>
      </c>
      <c r="AE6" s="145">
        <v>166.94038069008988</v>
      </c>
      <c r="AF6" s="145">
        <v>113.61215096227457</v>
      </c>
      <c r="AG6" s="145">
        <v>123.35583578987888</v>
      </c>
      <c r="AH6" s="145">
        <v>76.475061272751191</v>
      </c>
      <c r="AI6" s="145">
        <v>222.87929912999999</v>
      </c>
      <c r="AJ6" s="145">
        <v>87.82050455000001</v>
      </c>
      <c r="AK6" s="145">
        <v>127.58587881</v>
      </c>
      <c r="AL6" s="145">
        <v>146.66631181</v>
      </c>
      <c r="AM6" s="145">
        <v>153.18394471089999</v>
      </c>
      <c r="AN6" s="145">
        <v>52.100681143000003</v>
      </c>
      <c r="AO6" s="145">
        <v>81.979557511500005</v>
      </c>
      <c r="AP6" s="145">
        <v>75.806614344833335</v>
      </c>
      <c r="AQ6" s="145">
        <v>113.67205820277616</v>
      </c>
      <c r="AR6" s="145">
        <v>80.789528832399029</v>
      </c>
      <c r="AS6" s="145">
        <v>153.16644184873769</v>
      </c>
      <c r="AT6" s="145">
        <v>70.307597494243893</v>
      </c>
      <c r="AU6" s="145">
        <v>188.39058945360051</v>
      </c>
      <c r="AV6" s="145">
        <v>94.431612700728323</v>
      </c>
      <c r="AW6" s="145">
        <v>124.34465654213228</v>
      </c>
      <c r="AX6" s="145">
        <v>94.423447319535853</v>
      </c>
      <c r="AY6" s="145">
        <v>121.70595964268529</v>
      </c>
      <c r="AZ6" s="145">
        <v>103.06141972848469</v>
      </c>
      <c r="BA6" s="145">
        <v>159.19133797155123</v>
      </c>
      <c r="BB6" s="145">
        <v>103.45700459562507</v>
      </c>
      <c r="BC6" s="145">
        <v>125.57989637810904</v>
      </c>
      <c r="BD6" s="145">
        <v>120.38558958428079</v>
      </c>
      <c r="BE6" s="145">
        <v>171.19855923497425</v>
      </c>
      <c r="BF6" s="145">
        <v>58.487670847960253</v>
      </c>
      <c r="BG6" s="145">
        <v>145.22806596543526</v>
      </c>
      <c r="BH6" s="145">
        <v>198.06028901641744</v>
      </c>
      <c r="BI6" s="145">
        <v>110.34658834135584</v>
      </c>
      <c r="BJ6" s="145">
        <v>93.117909145670765</v>
      </c>
      <c r="BK6" s="145">
        <v>214.41386313917315</v>
      </c>
      <c r="BL6" s="145">
        <v>102.06199635870651</v>
      </c>
      <c r="BM6" s="145">
        <v>118.00090548292826</v>
      </c>
      <c r="BN6" s="145">
        <v>323.79325852365838</v>
      </c>
      <c r="BO6" s="145">
        <v>155.36307634314284</v>
      </c>
      <c r="BP6" s="145">
        <v>293.64917670004724</v>
      </c>
      <c r="BQ6" s="145">
        <v>352.20017746668987</v>
      </c>
      <c r="BR6" s="145">
        <v>212.69989620811467</v>
      </c>
      <c r="BS6" s="145">
        <v>353.34707351056858</v>
      </c>
      <c r="BT6" s="145">
        <v>272.34502935042462</v>
      </c>
      <c r="BU6" s="145">
        <v>265.68271791075165</v>
      </c>
      <c r="BV6" s="145">
        <v>97.12859244313367</v>
      </c>
      <c r="BW6" s="145">
        <v>179.55029822428298</v>
      </c>
      <c r="BX6" s="145">
        <v>408.79325709264288</v>
      </c>
      <c r="BY6" s="145"/>
      <c r="BZ6" s="145">
        <v>148.61199999999999</v>
      </c>
      <c r="CA6" s="145">
        <v>195.84399999999999</v>
      </c>
      <c r="CB6" s="145">
        <v>110.857</v>
      </c>
      <c r="CC6" s="145">
        <v>216.24931158258059</v>
      </c>
      <c r="CD6" s="145">
        <v>401.4382931125806</v>
      </c>
      <c r="CE6" s="145">
        <v>539.16049443901159</v>
      </c>
      <c r="CF6" s="145">
        <v>722.17354514209512</v>
      </c>
      <c r="CG6" s="145">
        <v>549.03602328587954</v>
      </c>
      <c r="CH6" s="145">
        <v>514.76074376275119</v>
      </c>
      <c r="CI6" s="145">
        <v>433.93049517539993</v>
      </c>
      <c r="CJ6" s="146">
        <v>423.43464322874621</v>
      </c>
      <c r="CK6" s="146">
        <v>477.47445619070504</v>
      </c>
      <c r="CL6" s="146">
        <v>478.38216466225708</v>
      </c>
      <c r="CM6" s="146">
        <v>520.6210497929892</v>
      </c>
      <c r="CN6" s="146">
        <v>512.12261417116883</v>
      </c>
      <c r="CO6" s="146">
        <v>527.59467412647859</v>
      </c>
      <c r="CP6" s="146">
        <v>1125.0056890335384</v>
      </c>
      <c r="CQ6" s="146">
        <v>1104.0747169798597</v>
      </c>
      <c r="CS6" s="147"/>
      <c r="CT6" s="147"/>
    </row>
    <row r="7" spans="1:98" ht="12.75" customHeight="1" x14ac:dyDescent="0.3">
      <c r="A7" s="85"/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44"/>
      <c r="AY7" s="144"/>
      <c r="AZ7" s="144"/>
      <c r="BA7" s="144"/>
      <c r="BB7" s="144"/>
      <c r="BC7" s="144"/>
      <c r="BD7" s="144"/>
      <c r="BE7" s="144"/>
      <c r="BF7" s="144"/>
      <c r="BG7" s="144"/>
      <c r="BH7" s="144"/>
      <c r="BI7" s="144"/>
      <c r="BJ7" s="144"/>
      <c r="BK7" s="144"/>
      <c r="BL7" s="144"/>
      <c r="BM7" s="144"/>
      <c r="BN7" s="144"/>
      <c r="BO7" s="144"/>
      <c r="BP7" s="144"/>
      <c r="BQ7" s="144"/>
      <c r="BR7" s="144"/>
      <c r="BS7" s="144"/>
      <c r="BT7" s="144"/>
      <c r="BU7" s="144"/>
      <c r="BV7" s="144"/>
      <c r="BW7" s="144"/>
      <c r="BX7" s="144"/>
      <c r="BY7" s="144"/>
      <c r="BZ7" s="144"/>
      <c r="CA7" s="144"/>
      <c r="CB7" s="144"/>
      <c r="CC7" s="144"/>
      <c r="CD7" s="144"/>
      <c r="CE7" s="144"/>
      <c r="CF7" s="144"/>
      <c r="CG7" s="144"/>
      <c r="CH7" s="144"/>
      <c r="CI7" s="144"/>
      <c r="CJ7" s="148"/>
      <c r="CK7" s="148"/>
      <c r="CL7" s="148"/>
      <c r="CM7" s="148"/>
      <c r="CN7" s="148"/>
      <c r="CO7" s="148"/>
      <c r="CP7" s="148"/>
      <c r="CQ7" s="148"/>
      <c r="CS7" s="147"/>
      <c r="CT7" s="147"/>
    </row>
    <row r="8" spans="1:98" ht="12.75" customHeight="1" x14ac:dyDescent="0.3">
      <c r="A8" s="85" t="s">
        <v>167</v>
      </c>
      <c r="B8" s="149">
        <v>36.942</v>
      </c>
      <c r="C8" s="149">
        <v>37.045000000000002</v>
      </c>
      <c r="D8" s="149">
        <v>37.58</v>
      </c>
      <c r="E8" s="149">
        <v>37.045000000000002</v>
      </c>
      <c r="F8" s="149">
        <v>37.237000000000002</v>
      </c>
      <c r="G8" s="149">
        <v>63.317999999999998</v>
      </c>
      <c r="H8" s="149">
        <v>56.869</v>
      </c>
      <c r="I8" s="149">
        <v>38.42</v>
      </c>
      <c r="J8" s="149">
        <v>25.195</v>
      </c>
      <c r="K8" s="149">
        <v>25.960999999999999</v>
      </c>
      <c r="L8" s="149">
        <v>33.670999999999999</v>
      </c>
      <c r="M8" s="149">
        <v>30.53</v>
      </c>
      <c r="N8" s="149">
        <v>41.039768689999995</v>
      </c>
      <c r="O8" s="149">
        <v>49.932409</v>
      </c>
      <c r="P8" s="149">
        <v>49.301309060000001</v>
      </c>
      <c r="Q8" s="149">
        <v>75.975824832580599</v>
      </c>
      <c r="R8" s="149">
        <v>41.425827030000001</v>
      </c>
      <c r="S8" s="149">
        <v>205.7496090425806</v>
      </c>
      <c r="T8" s="149">
        <v>67.835487099999995</v>
      </c>
      <c r="U8" s="149">
        <v>90.670489200000006</v>
      </c>
      <c r="V8" s="149">
        <v>69.675399999999996</v>
      </c>
      <c r="W8" s="149">
        <v>155.69765574000002</v>
      </c>
      <c r="X8" s="149">
        <v>153.97137109370374</v>
      </c>
      <c r="Y8" s="149">
        <v>159.81606760530778</v>
      </c>
      <c r="Z8" s="149">
        <v>85.493148166500006</v>
      </c>
      <c r="AA8" s="149">
        <v>176.92107295621472</v>
      </c>
      <c r="AB8" s="149">
        <v>206.20807750845015</v>
      </c>
      <c r="AC8" s="149">
        <v>253.55124651093024</v>
      </c>
      <c r="AD8" s="149">
        <v>145.12765584363629</v>
      </c>
      <c r="AE8" s="149">
        <v>166.94038069008988</v>
      </c>
      <c r="AF8" s="149">
        <v>113.61215096227457</v>
      </c>
      <c r="AG8" s="149">
        <v>123.35583578987888</v>
      </c>
      <c r="AH8" s="149">
        <v>76.475061272751191</v>
      </c>
      <c r="AI8" s="149">
        <v>222.87929912999999</v>
      </c>
      <c r="AJ8" s="149">
        <v>87.82050455000001</v>
      </c>
      <c r="AK8" s="149">
        <v>127.58587881</v>
      </c>
      <c r="AL8" s="149">
        <v>146.66631181</v>
      </c>
      <c r="AM8" s="149">
        <v>153.18394471089999</v>
      </c>
      <c r="AN8" s="149">
        <v>52.100681143000003</v>
      </c>
      <c r="AO8" s="149">
        <v>81.979557511500005</v>
      </c>
      <c r="AP8" s="149">
        <v>75.806614344833335</v>
      </c>
      <c r="AQ8" s="149">
        <v>113.67205820277616</v>
      </c>
      <c r="AR8" s="149">
        <v>80.789528832399029</v>
      </c>
      <c r="AS8" s="149">
        <v>153.16644184873769</v>
      </c>
      <c r="AT8" s="149">
        <v>70.307597494243893</v>
      </c>
      <c r="AU8" s="149">
        <v>188.39058945360051</v>
      </c>
      <c r="AV8" s="149">
        <v>94.431612700728323</v>
      </c>
      <c r="AW8" s="149">
        <v>124.34465654213228</v>
      </c>
      <c r="AX8" s="149">
        <v>94.423447319535853</v>
      </c>
      <c r="AY8" s="149">
        <v>121.70595964268529</v>
      </c>
      <c r="AZ8" s="149">
        <v>103.06141972848469</v>
      </c>
      <c r="BA8" s="149">
        <v>159.19133797155123</v>
      </c>
      <c r="BB8" s="149">
        <v>103.45700459562507</v>
      </c>
      <c r="BC8" s="149">
        <v>125.57989637810904</v>
      </c>
      <c r="BD8" s="149">
        <v>120.38558958428079</v>
      </c>
      <c r="BE8" s="149">
        <v>171.19855923497425</v>
      </c>
      <c r="BF8" s="149">
        <v>58.487670847960253</v>
      </c>
      <c r="BG8" s="149">
        <v>145.22806596543526</v>
      </c>
      <c r="BH8" s="149">
        <v>198.06028901641744</v>
      </c>
      <c r="BI8" s="149">
        <v>110.34658834135584</v>
      </c>
      <c r="BJ8" s="149">
        <v>93.117909145670765</v>
      </c>
      <c r="BK8" s="149">
        <v>214.41386313917315</v>
      </c>
      <c r="BL8" s="149">
        <v>102.06199635870651</v>
      </c>
      <c r="BM8" s="149">
        <v>118.00090548292826</v>
      </c>
      <c r="BN8" s="149">
        <v>323.79325852365838</v>
      </c>
      <c r="BO8" s="149">
        <v>155.36307634314284</v>
      </c>
      <c r="BP8" s="149">
        <v>293.64917670004724</v>
      </c>
      <c r="BQ8" s="149">
        <v>352.20017746668987</v>
      </c>
      <c r="BR8" s="149">
        <v>212.69989620811467</v>
      </c>
      <c r="BS8" s="149">
        <v>353.34707351056858</v>
      </c>
      <c r="BT8" s="149">
        <v>272.34502935042462</v>
      </c>
      <c r="BU8" s="149">
        <v>265.68271791075165</v>
      </c>
      <c r="BV8" s="149">
        <v>97.12859244313367</v>
      </c>
      <c r="BW8" s="149">
        <v>179.55029822428298</v>
      </c>
      <c r="BX8" s="149">
        <v>408.79325709264288</v>
      </c>
      <c r="BY8" s="149"/>
      <c r="BZ8" s="149">
        <v>148.61199999999999</v>
      </c>
      <c r="CA8" s="149">
        <v>195.84399999999999</v>
      </c>
      <c r="CB8" s="149">
        <v>115.357</v>
      </c>
      <c r="CC8" s="149">
        <v>216.24931158258059</v>
      </c>
      <c r="CD8" s="149">
        <v>405.68141237258061</v>
      </c>
      <c r="CE8" s="149">
        <v>539.16049443901159</v>
      </c>
      <c r="CF8" s="149">
        <v>722.17354514209512</v>
      </c>
      <c r="CG8" s="149">
        <v>549.03602328587954</v>
      </c>
      <c r="CH8" s="149">
        <v>514.76074376275119</v>
      </c>
      <c r="CI8" s="149">
        <v>433.93049517539993</v>
      </c>
      <c r="CJ8" s="149">
        <v>423.43464322874621</v>
      </c>
      <c r="CK8" s="149">
        <v>477.47445619070504</v>
      </c>
      <c r="CL8" s="149">
        <v>478.38216466225708</v>
      </c>
      <c r="CM8" s="149">
        <v>520.6210497929892</v>
      </c>
      <c r="CN8" s="149">
        <v>512.12261417116883</v>
      </c>
      <c r="CO8" s="149">
        <v>527.59467412647859</v>
      </c>
      <c r="CP8" s="149">
        <v>1125.0056890335384</v>
      </c>
      <c r="CQ8" s="149">
        <v>1104.0747169798597</v>
      </c>
      <c r="CS8" s="147"/>
      <c r="CT8" s="147"/>
    </row>
    <row r="9" spans="1:98" ht="12.75" customHeight="1" x14ac:dyDescent="0.3">
      <c r="A9" s="84" t="s">
        <v>168</v>
      </c>
      <c r="B9" s="144">
        <v>0</v>
      </c>
      <c r="C9" s="144">
        <v>0</v>
      </c>
      <c r="D9" s="144">
        <v>0</v>
      </c>
      <c r="E9" s="144">
        <v>0</v>
      </c>
      <c r="F9" s="144">
        <v>0</v>
      </c>
      <c r="G9" s="144">
        <v>0</v>
      </c>
      <c r="H9" s="144">
        <v>0</v>
      </c>
      <c r="I9" s="144">
        <v>0</v>
      </c>
      <c r="J9" s="144">
        <v>0</v>
      </c>
      <c r="K9" s="144">
        <v>0</v>
      </c>
      <c r="L9" s="144">
        <v>0</v>
      </c>
      <c r="M9" s="144">
        <v>1.5</v>
      </c>
      <c r="N9" s="144">
        <v>0</v>
      </c>
      <c r="O9" s="144">
        <v>0</v>
      </c>
      <c r="P9" s="144">
        <v>0</v>
      </c>
      <c r="Q9" s="144">
        <v>0</v>
      </c>
      <c r="R9" s="144">
        <v>0</v>
      </c>
      <c r="S9" s="144">
        <v>0</v>
      </c>
      <c r="T9" s="144">
        <v>0</v>
      </c>
      <c r="U9" s="144">
        <v>0</v>
      </c>
      <c r="V9" s="144">
        <v>0</v>
      </c>
      <c r="W9" s="144">
        <v>0</v>
      </c>
      <c r="X9" s="144">
        <v>0</v>
      </c>
      <c r="Y9" s="144">
        <v>0</v>
      </c>
      <c r="Z9" s="144">
        <v>0</v>
      </c>
      <c r="AA9" s="144">
        <v>0</v>
      </c>
      <c r="AB9" s="144">
        <v>0</v>
      </c>
      <c r="AC9" s="144">
        <v>0</v>
      </c>
      <c r="AD9" s="144">
        <v>0</v>
      </c>
      <c r="AE9" s="144">
        <v>0</v>
      </c>
      <c r="AF9" s="144">
        <v>0</v>
      </c>
      <c r="AG9" s="144">
        <v>0</v>
      </c>
      <c r="AH9" s="144">
        <v>0</v>
      </c>
      <c r="AI9" s="144">
        <v>0</v>
      </c>
      <c r="AJ9" s="144">
        <v>0</v>
      </c>
      <c r="AK9" s="144">
        <v>0</v>
      </c>
      <c r="AL9" s="144">
        <v>0</v>
      </c>
      <c r="AM9" s="144">
        <v>0</v>
      </c>
      <c r="AN9" s="144">
        <v>0</v>
      </c>
      <c r="AO9" s="144">
        <v>0</v>
      </c>
      <c r="AP9" s="144">
        <v>0</v>
      </c>
      <c r="AQ9" s="144">
        <v>0</v>
      </c>
      <c r="AR9" s="144">
        <v>0</v>
      </c>
      <c r="AS9" s="144">
        <v>0</v>
      </c>
      <c r="AT9" s="144">
        <v>0</v>
      </c>
      <c r="AU9" s="144">
        <v>0</v>
      </c>
      <c r="AV9" s="144">
        <v>0</v>
      </c>
      <c r="AW9" s="144">
        <v>0</v>
      </c>
      <c r="AX9" s="144">
        <v>0</v>
      </c>
      <c r="AY9" s="144">
        <v>0</v>
      </c>
      <c r="AZ9" s="144">
        <v>0</v>
      </c>
      <c r="BA9" s="144">
        <v>0</v>
      </c>
      <c r="BB9" s="144">
        <v>0</v>
      </c>
      <c r="BC9" s="144">
        <v>0</v>
      </c>
      <c r="BD9" s="144">
        <v>0</v>
      </c>
      <c r="BE9" s="144">
        <v>0</v>
      </c>
      <c r="BF9" s="144">
        <v>0</v>
      </c>
      <c r="BG9" s="144">
        <v>0</v>
      </c>
      <c r="BH9" s="144">
        <v>0</v>
      </c>
      <c r="BI9" s="144">
        <v>0</v>
      </c>
      <c r="BJ9" s="144">
        <v>0</v>
      </c>
      <c r="BK9" s="144">
        <v>0</v>
      </c>
      <c r="BL9" s="144">
        <v>0</v>
      </c>
      <c r="BM9" s="144">
        <v>0</v>
      </c>
      <c r="BN9" s="144">
        <v>0</v>
      </c>
      <c r="BO9" s="144">
        <v>0</v>
      </c>
      <c r="BP9" s="144">
        <v>0</v>
      </c>
      <c r="BQ9" s="144">
        <v>0</v>
      </c>
      <c r="BR9" s="144">
        <v>0</v>
      </c>
      <c r="BS9" s="144">
        <v>0</v>
      </c>
      <c r="BT9" s="144">
        <v>0</v>
      </c>
      <c r="BU9" s="144">
        <v>0</v>
      </c>
      <c r="BV9" s="144">
        <v>0</v>
      </c>
      <c r="BW9" s="144">
        <v>0</v>
      </c>
      <c r="BX9" s="144">
        <v>0</v>
      </c>
      <c r="BY9" s="144"/>
      <c r="BZ9" s="144">
        <v>0</v>
      </c>
      <c r="CA9" s="144">
        <v>0</v>
      </c>
      <c r="CB9" s="144">
        <v>1.5</v>
      </c>
      <c r="CC9" s="144">
        <v>0</v>
      </c>
      <c r="CD9" s="144">
        <v>0</v>
      </c>
      <c r="CE9" s="144">
        <v>0</v>
      </c>
      <c r="CF9" s="144">
        <v>0</v>
      </c>
      <c r="CG9" s="144">
        <v>0</v>
      </c>
      <c r="CH9" s="144">
        <v>0</v>
      </c>
      <c r="CI9" s="144">
        <v>0</v>
      </c>
      <c r="CJ9" s="144">
        <v>0</v>
      </c>
      <c r="CK9" s="144">
        <v>0</v>
      </c>
      <c r="CL9" s="144">
        <v>0</v>
      </c>
      <c r="CM9" s="144">
        <v>0</v>
      </c>
      <c r="CN9" s="144">
        <v>0</v>
      </c>
      <c r="CO9" s="144">
        <v>0</v>
      </c>
      <c r="CP9" s="144"/>
      <c r="CQ9" s="144">
        <v>0</v>
      </c>
      <c r="CS9" s="147"/>
      <c r="CT9" s="147"/>
    </row>
    <row r="10" spans="1:98" ht="12.75" customHeight="1" x14ac:dyDescent="0.3">
      <c r="A10" s="84" t="s">
        <v>169</v>
      </c>
      <c r="B10" s="144">
        <v>36.942</v>
      </c>
      <c r="C10" s="144">
        <v>37.045000000000002</v>
      </c>
      <c r="D10" s="144">
        <v>37.58</v>
      </c>
      <c r="E10" s="144">
        <v>37.045000000000002</v>
      </c>
      <c r="F10" s="144">
        <v>37.237000000000002</v>
      </c>
      <c r="G10" s="144">
        <v>63.317999999999998</v>
      </c>
      <c r="H10" s="144">
        <v>56.869</v>
      </c>
      <c r="I10" s="144">
        <v>38.42</v>
      </c>
      <c r="J10" s="144">
        <v>25.195</v>
      </c>
      <c r="K10" s="144">
        <v>25.960999999999999</v>
      </c>
      <c r="L10" s="144">
        <v>33.670999999999999</v>
      </c>
      <c r="M10" s="144">
        <v>29.03</v>
      </c>
      <c r="N10" s="144">
        <v>41.039768689999995</v>
      </c>
      <c r="O10" s="144">
        <v>49.932409</v>
      </c>
      <c r="P10" s="144">
        <v>49.301309060000001</v>
      </c>
      <c r="Q10" s="144">
        <v>75.975824832580599</v>
      </c>
      <c r="R10" s="144">
        <v>41.425827030000001</v>
      </c>
      <c r="S10" s="144">
        <v>205.7496090425806</v>
      </c>
      <c r="T10" s="144">
        <v>67.835487099999995</v>
      </c>
      <c r="U10" s="144">
        <v>90.670489200000006</v>
      </c>
      <c r="V10" s="144">
        <v>69.675399999999996</v>
      </c>
      <c r="W10" s="144">
        <v>155.69765574000002</v>
      </c>
      <c r="X10" s="144">
        <v>153.97137109370374</v>
      </c>
      <c r="Y10" s="144">
        <v>159.81606760530778</v>
      </c>
      <c r="Z10" s="144">
        <v>85.493148166500006</v>
      </c>
      <c r="AA10" s="144">
        <v>176.92107295621472</v>
      </c>
      <c r="AB10" s="144">
        <v>206.20807750845015</v>
      </c>
      <c r="AC10" s="144">
        <v>253.55124651093024</v>
      </c>
      <c r="AD10" s="144">
        <v>145.12765584363629</v>
      </c>
      <c r="AE10" s="144">
        <v>166.94038069008988</v>
      </c>
      <c r="AF10" s="144">
        <v>113.61215096227457</v>
      </c>
      <c r="AG10" s="144">
        <v>123.35583578987888</v>
      </c>
      <c r="AH10" s="144">
        <v>76.475061272751191</v>
      </c>
      <c r="AI10" s="144">
        <v>222.87929912999999</v>
      </c>
      <c r="AJ10" s="144">
        <v>87.82050455000001</v>
      </c>
      <c r="AK10" s="144">
        <v>127.58587881</v>
      </c>
      <c r="AL10" s="144">
        <v>146.66631181</v>
      </c>
      <c r="AM10" s="144">
        <v>153.18394471089999</v>
      </c>
      <c r="AN10" s="144">
        <v>52.100681143000003</v>
      </c>
      <c r="AO10" s="144">
        <v>81.979557511500005</v>
      </c>
      <c r="AP10" s="144">
        <v>75.806614344833335</v>
      </c>
      <c r="AQ10" s="144">
        <v>113.67205820277616</v>
      </c>
      <c r="AR10" s="144">
        <v>80.789528832399029</v>
      </c>
      <c r="AS10" s="144">
        <v>153.16644184873769</v>
      </c>
      <c r="AT10" s="144">
        <v>70.307597494243893</v>
      </c>
      <c r="AU10" s="144">
        <v>188.39058945360051</v>
      </c>
      <c r="AV10" s="144">
        <v>94.431612700728323</v>
      </c>
      <c r="AW10" s="144">
        <v>124.34465654213228</v>
      </c>
      <c r="AX10" s="144">
        <v>94.423447319535853</v>
      </c>
      <c r="AY10" s="144">
        <v>121.70595964268529</v>
      </c>
      <c r="AZ10" s="144">
        <v>103.06141972848469</v>
      </c>
      <c r="BA10" s="144">
        <v>159.19133797155123</v>
      </c>
      <c r="BB10" s="144">
        <v>103.45700459562507</v>
      </c>
      <c r="BC10" s="144">
        <v>125.57989637810904</v>
      </c>
      <c r="BD10" s="144">
        <v>120.38558958428079</v>
      </c>
      <c r="BE10" s="144">
        <v>171.19855923497425</v>
      </c>
      <c r="BF10" s="144">
        <v>58.487670847960253</v>
      </c>
      <c r="BG10" s="144">
        <v>145.22806596543526</v>
      </c>
      <c r="BH10" s="144">
        <v>198.06028901641744</v>
      </c>
      <c r="BI10" s="144">
        <v>110.34658834135584</v>
      </c>
      <c r="BJ10" s="144">
        <v>93.117909145670765</v>
      </c>
      <c r="BK10" s="144">
        <v>214.41386313917315</v>
      </c>
      <c r="BL10" s="144">
        <v>102.06199635870651</v>
      </c>
      <c r="BM10" s="144">
        <v>118.00090548292826</v>
      </c>
      <c r="BN10" s="144">
        <v>323.79325852365838</v>
      </c>
      <c r="BO10" s="144">
        <v>155.36307634314284</v>
      </c>
      <c r="BP10" s="144">
        <v>293.64917670004724</v>
      </c>
      <c r="BQ10" s="144">
        <v>352.20017746668987</v>
      </c>
      <c r="BR10" s="144">
        <v>212.69989620811467</v>
      </c>
      <c r="BS10" s="144">
        <v>353.34707351056858</v>
      </c>
      <c r="BT10" s="144">
        <v>272.34502935042462</v>
      </c>
      <c r="BU10" s="144">
        <v>265.68271791075165</v>
      </c>
      <c r="BV10" s="144">
        <v>97.12859244313367</v>
      </c>
      <c r="BW10" s="144">
        <v>179.55029822428298</v>
      </c>
      <c r="BX10" s="144">
        <v>408.79325709264288</v>
      </c>
      <c r="BY10" s="144"/>
      <c r="BZ10" s="144">
        <v>148.61199999999999</v>
      </c>
      <c r="CA10" s="144">
        <v>195.84399999999999</v>
      </c>
      <c r="CB10" s="144">
        <v>113.857</v>
      </c>
      <c r="CC10" s="144">
        <v>216.24931158258059</v>
      </c>
      <c r="CD10" s="144">
        <v>405.68141237258061</v>
      </c>
      <c r="CE10" s="144">
        <v>539.16049443901159</v>
      </c>
      <c r="CF10" s="144">
        <v>722.17354514209512</v>
      </c>
      <c r="CG10" s="144">
        <v>549.03602328587954</v>
      </c>
      <c r="CH10" s="144">
        <v>514.76074376275119</v>
      </c>
      <c r="CI10" s="144">
        <v>433.93049517539993</v>
      </c>
      <c r="CJ10" s="144">
        <v>423.43464322874621</v>
      </c>
      <c r="CK10" s="144">
        <v>477.47445619070504</v>
      </c>
      <c r="CL10" s="144">
        <v>478.38216466225708</v>
      </c>
      <c r="CM10" s="144">
        <v>520.6210497929892</v>
      </c>
      <c r="CN10" s="144">
        <v>512.12261417116883</v>
      </c>
      <c r="CO10" s="144">
        <v>527.59467412647859</v>
      </c>
      <c r="CP10" s="144">
        <v>1125.0056890335384</v>
      </c>
      <c r="CQ10" s="144">
        <v>1104.0747169798597</v>
      </c>
      <c r="CS10" s="147"/>
      <c r="CT10" s="147"/>
    </row>
    <row r="11" spans="1:98" ht="12.75" customHeight="1" x14ac:dyDescent="0.3">
      <c r="A11" s="84" t="s">
        <v>170</v>
      </c>
      <c r="B11" s="144">
        <v>36.942</v>
      </c>
      <c r="C11" s="144">
        <v>37.045000000000002</v>
      </c>
      <c r="D11" s="144">
        <v>37.58</v>
      </c>
      <c r="E11" s="144">
        <v>37.045000000000002</v>
      </c>
      <c r="F11" s="144">
        <v>37.237000000000002</v>
      </c>
      <c r="G11" s="144">
        <v>63.317999999999998</v>
      </c>
      <c r="H11" s="144">
        <v>56.869</v>
      </c>
      <c r="I11" s="144">
        <v>38.42</v>
      </c>
      <c r="J11" s="144">
        <v>25.195</v>
      </c>
      <c r="K11" s="144">
        <v>25.960999999999999</v>
      </c>
      <c r="L11" s="144">
        <v>33.670999999999999</v>
      </c>
      <c r="M11" s="144">
        <v>29.03</v>
      </c>
      <c r="N11" s="144">
        <v>41.039768689999995</v>
      </c>
      <c r="O11" s="144">
        <v>49.932409</v>
      </c>
      <c r="P11" s="144">
        <v>49.301309060000001</v>
      </c>
      <c r="Q11" s="144">
        <v>75.975824832580599</v>
      </c>
      <c r="R11" s="144">
        <v>41.425827030000001</v>
      </c>
      <c r="S11" s="144">
        <v>121.5897690425806</v>
      </c>
      <c r="T11" s="144">
        <v>67.835487099999995</v>
      </c>
      <c r="U11" s="144">
        <v>90.670489200000006</v>
      </c>
      <c r="V11" s="144">
        <v>69.675399999999996</v>
      </c>
      <c r="W11" s="144">
        <v>155.69765574000002</v>
      </c>
      <c r="X11" s="144">
        <v>153.97137109370374</v>
      </c>
      <c r="Y11" s="144">
        <v>159.81606760530778</v>
      </c>
      <c r="Z11" s="144">
        <v>85.493148166500006</v>
      </c>
      <c r="AA11" s="144">
        <v>176.92107295621472</v>
      </c>
      <c r="AB11" s="144">
        <v>206.20807750845015</v>
      </c>
      <c r="AC11" s="144">
        <v>253.55124651093024</v>
      </c>
      <c r="AD11" s="144">
        <v>145.12765584363629</v>
      </c>
      <c r="AE11" s="144">
        <v>166.94038069008988</v>
      </c>
      <c r="AF11" s="144">
        <v>113.61215096227457</v>
      </c>
      <c r="AG11" s="144">
        <v>123.35583578987888</v>
      </c>
      <c r="AH11" s="144">
        <v>76.475061272751191</v>
      </c>
      <c r="AI11" s="144">
        <v>222.87929912999999</v>
      </c>
      <c r="AJ11" s="144">
        <v>87.82050455000001</v>
      </c>
      <c r="AK11" s="144">
        <v>127.58587881</v>
      </c>
      <c r="AL11" s="144">
        <v>146.66631181</v>
      </c>
      <c r="AM11" s="144">
        <v>153.18394471089999</v>
      </c>
      <c r="AN11" s="144">
        <v>52.100681143000003</v>
      </c>
      <c r="AO11" s="144">
        <v>81.979557511500005</v>
      </c>
      <c r="AP11" s="144">
        <v>75.806614344833335</v>
      </c>
      <c r="AQ11" s="144">
        <v>113.67205820277616</v>
      </c>
      <c r="AR11" s="144">
        <v>80.789528832399029</v>
      </c>
      <c r="AS11" s="144">
        <v>153.16644184873769</v>
      </c>
      <c r="AT11" s="144">
        <v>70.307597494243893</v>
      </c>
      <c r="AU11" s="144">
        <v>188.39058945360051</v>
      </c>
      <c r="AV11" s="144">
        <v>94.431612700728323</v>
      </c>
      <c r="AW11" s="144">
        <v>124.34465654213228</v>
      </c>
      <c r="AX11" s="144">
        <v>94.423447319535853</v>
      </c>
      <c r="AY11" s="144">
        <v>121.70595964268529</v>
      </c>
      <c r="AZ11" s="144">
        <v>103.06141972848469</v>
      </c>
      <c r="BA11" s="144">
        <v>159.19133797155123</v>
      </c>
      <c r="BB11" s="144">
        <v>103.45700459562507</v>
      </c>
      <c r="BC11" s="144">
        <v>125.57989637810904</v>
      </c>
      <c r="BD11" s="144">
        <v>120.38558958428079</v>
      </c>
      <c r="BE11" s="144">
        <v>171.19855923497425</v>
      </c>
      <c r="BF11" s="144">
        <v>58.487670847960253</v>
      </c>
      <c r="BG11" s="144">
        <v>145.22806596543526</v>
      </c>
      <c r="BH11" s="144">
        <v>198.06028901641744</v>
      </c>
      <c r="BI11" s="144">
        <v>110.34658834135584</v>
      </c>
      <c r="BJ11" s="144">
        <v>93.117909145670765</v>
      </c>
      <c r="BK11" s="144">
        <v>214.41386313917315</v>
      </c>
      <c r="BL11" s="144">
        <v>102.06199635870651</v>
      </c>
      <c r="BM11" s="144">
        <v>118.00090548292826</v>
      </c>
      <c r="BN11" s="144">
        <v>323.79325852365838</v>
      </c>
      <c r="BO11" s="144">
        <v>155.36307634314284</v>
      </c>
      <c r="BP11" s="144">
        <v>293.64917670004724</v>
      </c>
      <c r="BQ11" s="144">
        <v>352.20017746668987</v>
      </c>
      <c r="BR11" s="144">
        <v>212.69989620811467</v>
      </c>
      <c r="BS11" s="144">
        <v>353.34707351056858</v>
      </c>
      <c r="BT11" s="144">
        <v>272.34502935042462</v>
      </c>
      <c r="BU11" s="144">
        <v>265.68271791075165</v>
      </c>
      <c r="BV11" s="144">
        <v>97.12859244313367</v>
      </c>
      <c r="BW11" s="144">
        <v>179.55029822428298</v>
      </c>
      <c r="BX11" s="144">
        <v>408.79325709264288</v>
      </c>
      <c r="BY11" s="144"/>
      <c r="BZ11" s="144">
        <v>148.61199999999999</v>
      </c>
      <c r="CA11" s="144">
        <v>195.84399999999999</v>
      </c>
      <c r="CB11" s="144">
        <v>113.857</v>
      </c>
      <c r="CC11" s="144">
        <v>216.24931158258059</v>
      </c>
      <c r="CD11" s="144">
        <v>321.52157237258058</v>
      </c>
      <c r="CE11" s="144">
        <v>539.16049443901159</v>
      </c>
      <c r="CF11" s="144">
        <v>722.17354514209512</v>
      </c>
      <c r="CG11" s="144">
        <v>549.03602328587954</v>
      </c>
      <c r="CH11" s="144">
        <v>514.76074376275119</v>
      </c>
      <c r="CI11" s="144">
        <v>433.93049517539993</v>
      </c>
      <c r="CJ11" s="144">
        <v>423.43464322874621</v>
      </c>
      <c r="CK11" s="144">
        <v>477.47445619070504</v>
      </c>
      <c r="CL11" s="144">
        <v>478.38216466225708</v>
      </c>
      <c r="CM11" s="144">
        <v>520.6210497929892</v>
      </c>
      <c r="CN11" s="144">
        <v>512.12261417116883</v>
      </c>
      <c r="CO11" s="144">
        <v>527.59467412647859</v>
      </c>
      <c r="CP11" s="144">
        <v>1125.0056890335384</v>
      </c>
      <c r="CQ11" s="144">
        <v>1104.0747169798597</v>
      </c>
      <c r="CS11" s="147"/>
      <c r="CT11" s="147"/>
    </row>
    <row r="12" spans="1:98" ht="12.75" customHeight="1" x14ac:dyDescent="0.3">
      <c r="A12" s="84" t="s">
        <v>171</v>
      </c>
      <c r="B12" s="144">
        <v>0</v>
      </c>
      <c r="C12" s="144">
        <v>0</v>
      </c>
      <c r="D12" s="144">
        <v>0</v>
      </c>
      <c r="E12" s="144">
        <v>0</v>
      </c>
      <c r="F12" s="144">
        <v>0</v>
      </c>
      <c r="G12" s="144">
        <v>0</v>
      </c>
      <c r="H12" s="144">
        <v>23.425000000000001</v>
      </c>
      <c r="I12" s="144">
        <v>0</v>
      </c>
      <c r="J12" s="144">
        <v>0</v>
      </c>
      <c r="K12" s="144">
        <v>0</v>
      </c>
      <c r="L12" s="144">
        <v>0</v>
      </c>
      <c r="M12" s="144">
        <v>0</v>
      </c>
      <c r="N12" s="144">
        <v>0</v>
      </c>
      <c r="O12" s="144">
        <v>0</v>
      </c>
      <c r="P12" s="144">
        <v>0</v>
      </c>
      <c r="Q12" s="144">
        <v>0</v>
      </c>
      <c r="R12" s="144">
        <v>0</v>
      </c>
      <c r="S12" s="144">
        <v>0</v>
      </c>
      <c r="T12" s="144">
        <v>0</v>
      </c>
      <c r="U12" s="144">
        <v>0</v>
      </c>
      <c r="V12" s="144">
        <v>0</v>
      </c>
      <c r="W12" s="144">
        <v>0</v>
      </c>
      <c r="X12" s="144">
        <v>0</v>
      </c>
      <c r="Y12" s="144">
        <v>0</v>
      </c>
      <c r="Z12" s="144">
        <v>0</v>
      </c>
      <c r="AA12" s="144">
        <v>0</v>
      </c>
      <c r="AB12" s="144">
        <v>0</v>
      </c>
      <c r="AC12" s="144">
        <v>0</v>
      </c>
      <c r="AD12" s="144">
        <v>0</v>
      </c>
      <c r="AE12" s="144">
        <v>0</v>
      </c>
      <c r="AF12" s="144">
        <v>0</v>
      </c>
      <c r="AG12" s="144">
        <v>0</v>
      </c>
      <c r="AH12" s="144">
        <v>0</v>
      </c>
      <c r="AI12" s="144">
        <v>0</v>
      </c>
      <c r="AJ12" s="144">
        <v>0</v>
      </c>
      <c r="AK12" s="144">
        <v>0</v>
      </c>
      <c r="AL12" s="144">
        <v>0</v>
      </c>
      <c r="AM12" s="144">
        <v>0</v>
      </c>
      <c r="AN12" s="144">
        <v>0</v>
      </c>
      <c r="AO12" s="144">
        <v>0</v>
      </c>
      <c r="AP12" s="144">
        <v>0</v>
      </c>
      <c r="AQ12" s="144">
        <v>0</v>
      </c>
      <c r="AR12" s="144">
        <v>0</v>
      </c>
      <c r="AS12" s="144">
        <v>0</v>
      </c>
      <c r="AT12" s="144">
        <v>0</v>
      </c>
      <c r="AU12" s="144">
        <v>0</v>
      </c>
      <c r="AV12" s="144">
        <v>0</v>
      </c>
      <c r="AW12" s="144">
        <v>0</v>
      </c>
      <c r="AX12" s="144">
        <v>0</v>
      </c>
      <c r="AY12" s="144">
        <v>0</v>
      </c>
      <c r="AZ12" s="144">
        <v>0</v>
      </c>
      <c r="BA12" s="144">
        <v>0</v>
      </c>
      <c r="BB12" s="144">
        <v>0</v>
      </c>
      <c r="BC12" s="144">
        <v>0</v>
      </c>
      <c r="BD12" s="144">
        <v>0</v>
      </c>
      <c r="BE12" s="144">
        <v>0</v>
      </c>
      <c r="BF12" s="144">
        <v>0</v>
      </c>
      <c r="BG12" s="144">
        <v>0</v>
      </c>
      <c r="BH12" s="144">
        <v>0</v>
      </c>
      <c r="BI12" s="144">
        <v>0</v>
      </c>
      <c r="BJ12" s="144">
        <v>0</v>
      </c>
      <c r="BK12" s="144">
        <v>0</v>
      </c>
      <c r="BL12" s="144">
        <v>0</v>
      </c>
      <c r="BM12" s="144">
        <v>0</v>
      </c>
      <c r="BN12" s="144">
        <v>0</v>
      </c>
      <c r="BO12" s="144">
        <v>0</v>
      </c>
      <c r="BP12" s="144">
        <v>0</v>
      </c>
      <c r="BQ12" s="144">
        <v>0</v>
      </c>
      <c r="BR12" s="144">
        <v>0</v>
      </c>
      <c r="BS12" s="144">
        <v>0</v>
      </c>
      <c r="BT12" s="144">
        <v>0</v>
      </c>
      <c r="BU12" s="144">
        <v>0</v>
      </c>
      <c r="BV12" s="144">
        <v>0</v>
      </c>
      <c r="BW12" s="144">
        <v>0</v>
      </c>
      <c r="BX12" s="144">
        <v>0</v>
      </c>
      <c r="BY12" s="144"/>
      <c r="BZ12" s="144">
        <v>0</v>
      </c>
      <c r="CA12" s="144">
        <v>23.425000000000001</v>
      </c>
      <c r="CB12" s="144">
        <v>0</v>
      </c>
      <c r="CC12" s="144">
        <v>0</v>
      </c>
      <c r="CD12" s="144">
        <v>0</v>
      </c>
      <c r="CE12" s="144">
        <v>0</v>
      </c>
      <c r="CF12" s="144">
        <v>0</v>
      </c>
      <c r="CG12" s="144">
        <v>0</v>
      </c>
      <c r="CH12" s="144">
        <v>0</v>
      </c>
      <c r="CI12" s="144">
        <v>0</v>
      </c>
      <c r="CJ12" s="144">
        <v>0</v>
      </c>
      <c r="CK12" s="144">
        <v>0</v>
      </c>
      <c r="CL12" s="144">
        <v>0</v>
      </c>
      <c r="CM12" s="144">
        <v>0</v>
      </c>
      <c r="CN12" s="144">
        <v>0</v>
      </c>
      <c r="CO12" s="144">
        <v>0</v>
      </c>
      <c r="CP12" s="144">
        <v>0</v>
      </c>
      <c r="CQ12" s="144">
        <v>0</v>
      </c>
      <c r="CS12" s="147"/>
      <c r="CT12" s="147"/>
    </row>
    <row r="13" spans="1:98" ht="12.75" customHeight="1" x14ac:dyDescent="0.3">
      <c r="A13" s="84" t="s">
        <v>172</v>
      </c>
      <c r="B13" s="144">
        <v>36.942</v>
      </c>
      <c r="C13" s="144">
        <v>37.045000000000002</v>
      </c>
      <c r="D13" s="144">
        <v>37.58</v>
      </c>
      <c r="E13" s="144">
        <v>37.045000000000002</v>
      </c>
      <c r="F13" s="144">
        <v>37.237000000000002</v>
      </c>
      <c r="G13" s="144">
        <v>63.317999999999998</v>
      </c>
      <c r="H13" s="144">
        <v>33.444000000000003</v>
      </c>
      <c r="I13" s="144">
        <v>38.42</v>
      </c>
      <c r="J13" s="144">
        <v>25.195</v>
      </c>
      <c r="K13" s="144">
        <v>25.960999999999999</v>
      </c>
      <c r="L13" s="144">
        <v>33.670999999999999</v>
      </c>
      <c r="M13" s="144">
        <v>29.03</v>
      </c>
      <c r="N13" s="144">
        <v>41.039768689999995</v>
      </c>
      <c r="O13" s="144">
        <v>49.932409</v>
      </c>
      <c r="P13" s="144">
        <v>49.301309060000001</v>
      </c>
      <c r="Q13" s="144">
        <v>75.975824832580599</v>
      </c>
      <c r="R13" s="144">
        <v>41.425827030000001</v>
      </c>
      <c r="S13" s="144">
        <v>121.5897690425806</v>
      </c>
      <c r="T13" s="144">
        <v>67.835487099999995</v>
      </c>
      <c r="U13" s="144">
        <v>90.670489200000006</v>
      </c>
      <c r="V13" s="144">
        <v>69.675399999999996</v>
      </c>
      <c r="W13" s="144">
        <v>155.69765574000002</v>
      </c>
      <c r="X13" s="144">
        <v>153.97137109370374</v>
      </c>
      <c r="Y13" s="144">
        <v>159.81606760530778</v>
      </c>
      <c r="Z13" s="144">
        <v>85.493148166500006</v>
      </c>
      <c r="AA13" s="144">
        <v>176.92107295621472</v>
      </c>
      <c r="AB13" s="144">
        <v>206.20807750845015</v>
      </c>
      <c r="AC13" s="144">
        <v>253.55124651093024</v>
      </c>
      <c r="AD13" s="144">
        <v>145.12765584363629</v>
      </c>
      <c r="AE13" s="144">
        <v>166.94038069008988</v>
      </c>
      <c r="AF13" s="144">
        <v>113.61215096227457</v>
      </c>
      <c r="AG13" s="144">
        <v>123.35583578987888</v>
      </c>
      <c r="AH13" s="144">
        <v>76.475061272751191</v>
      </c>
      <c r="AI13" s="144">
        <v>222.87929912999999</v>
      </c>
      <c r="AJ13" s="144">
        <v>87.82050455000001</v>
      </c>
      <c r="AK13" s="144">
        <v>127.58587881</v>
      </c>
      <c r="AL13" s="144">
        <v>146.66631181</v>
      </c>
      <c r="AM13" s="144">
        <v>153.18394471089999</v>
      </c>
      <c r="AN13" s="144">
        <v>52.100681143000003</v>
      </c>
      <c r="AO13" s="144">
        <v>81.979557511500005</v>
      </c>
      <c r="AP13" s="144">
        <v>75.806614344833335</v>
      </c>
      <c r="AQ13" s="144">
        <v>113.67205820277616</v>
      </c>
      <c r="AR13" s="144">
        <v>80.789528832399029</v>
      </c>
      <c r="AS13" s="144">
        <v>153.16644184873769</v>
      </c>
      <c r="AT13" s="144">
        <v>70.307597494243893</v>
      </c>
      <c r="AU13" s="144">
        <v>188.39058945360051</v>
      </c>
      <c r="AV13" s="144">
        <v>94.431612700728323</v>
      </c>
      <c r="AW13" s="144">
        <v>124.34465654213228</v>
      </c>
      <c r="AX13" s="144">
        <v>94.423447319535853</v>
      </c>
      <c r="AY13" s="144">
        <v>121.70595964268529</v>
      </c>
      <c r="AZ13" s="144">
        <v>103.06141972848469</v>
      </c>
      <c r="BA13" s="144">
        <v>159.19133797155123</v>
      </c>
      <c r="BB13" s="144">
        <v>103.45700459562507</v>
      </c>
      <c r="BC13" s="144">
        <v>125.57989637810904</v>
      </c>
      <c r="BD13" s="144">
        <v>120.38558958428079</v>
      </c>
      <c r="BE13" s="144">
        <v>171.19855923497425</v>
      </c>
      <c r="BF13" s="144">
        <v>58.487670847960253</v>
      </c>
      <c r="BG13" s="144">
        <v>145.22806596543526</v>
      </c>
      <c r="BH13" s="144">
        <v>198.06028901641744</v>
      </c>
      <c r="BI13" s="144">
        <v>110.34658834135584</v>
      </c>
      <c r="BJ13" s="144">
        <v>93.117909145670765</v>
      </c>
      <c r="BK13" s="144">
        <v>214.41386313917315</v>
      </c>
      <c r="BL13" s="144">
        <v>102.06199635870651</v>
      </c>
      <c r="BM13" s="144">
        <v>118.00090548292826</v>
      </c>
      <c r="BN13" s="144">
        <v>323.79325852365838</v>
      </c>
      <c r="BO13" s="144">
        <v>155.36307634314284</v>
      </c>
      <c r="BP13" s="144">
        <v>293.64917670004724</v>
      </c>
      <c r="BQ13" s="144">
        <v>352.20017746668987</v>
      </c>
      <c r="BR13" s="144">
        <v>212.69989620811467</v>
      </c>
      <c r="BS13" s="144">
        <v>353.34707351056858</v>
      </c>
      <c r="BT13" s="144">
        <v>272.34502935042462</v>
      </c>
      <c r="BU13" s="144">
        <v>265.68271791075165</v>
      </c>
      <c r="BV13" s="144">
        <v>97.12859244313367</v>
      </c>
      <c r="BW13" s="144">
        <v>179.55029822428298</v>
      </c>
      <c r="BX13" s="144">
        <v>408.79325709264288</v>
      </c>
      <c r="BY13" s="144"/>
      <c r="BZ13" s="144">
        <v>148.61199999999999</v>
      </c>
      <c r="CA13" s="144">
        <v>172.41900000000004</v>
      </c>
      <c r="CB13" s="144">
        <v>113.857</v>
      </c>
      <c r="CC13" s="144">
        <v>216.24931158258059</v>
      </c>
      <c r="CD13" s="144">
        <v>321.52157237258058</v>
      </c>
      <c r="CE13" s="144">
        <v>539.16049443901159</v>
      </c>
      <c r="CF13" s="144">
        <v>722.17354514209512</v>
      </c>
      <c r="CG13" s="144">
        <v>549.03602328587954</v>
      </c>
      <c r="CH13" s="144">
        <v>514.76074376275119</v>
      </c>
      <c r="CI13" s="144">
        <v>433.93049517539993</v>
      </c>
      <c r="CJ13" s="144">
        <v>423.43464322874621</v>
      </c>
      <c r="CK13" s="144">
        <v>477.47445619070504</v>
      </c>
      <c r="CL13" s="144">
        <v>478.38216466225708</v>
      </c>
      <c r="CM13" s="144">
        <v>520.6210497929892</v>
      </c>
      <c r="CN13" s="144">
        <v>512.12261417116883</v>
      </c>
      <c r="CO13" s="144">
        <v>527.59467412647859</v>
      </c>
      <c r="CP13" s="144">
        <v>1125.0056890335384</v>
      </c>
      <c r="CQ13" s="144">
        <v>1104.0747169798597</v>
      </c>
      <c r="CS13" s="147"/>
      <c r="CT13" s="147"/>
    </row>
    <row r="14" spans="1:98" ht="12.75" customHeight="1" x14ac:dyDescent="0.3">
      <c r="A14" s="84" t="s">
        <v>173</v>
      </c>
      <c r="B14" s="144">
        <v>0</v>
      </c>
      <c r="C14" s="144">
        <v>0</v>
      </c>
      <c r="D14" s="144">
        <v>0</v>
      </c>
      <c r="E14" s="144">
        <v>0</v>
      </c>
      <c r="F14" s="144">
        <v>0</v>
      </c>
      <c r="G14" s="144">
        <v>0</v>
      </c>
      <c r="H14" s="144">
        <v>0</v>
      </c>
      <c r="I14" s="144">
        <v>0</v>
      </c>
      <c r="J14" s="144">
        <v>0</v>
      </c>
      <c r="K14" s="144">
        <v>0</v>
      </c>
      <c r="L14" s="144">
        <v>0</v>
      </c>
      <c r="M14" s="144">
        <v>0</v>
      </c>
      <c r="N14" s="144">
        <v>0</v>
      </c>
      <c r="O14" s="144">
        <v>0</v>
      </c>
      <c r="P14" s="144">
        <v>0</v>
      </c>
      <c r="Q14" s="144">
        <v>0</v>
      </c>
      <c r="R14" s="144">
        <v>0</v>
      </c>
      <c r="S14" s="144">
        <v>84.159840000000003</v>
      </c>
      <c r="T14" s="144">
        <v>0</v>
      </c>
      <c r="U14" s="144">
        <v>0</v>
      </c>
      <c r="V14" s="144">
        <v>0</v>
      </c>
      <c r="W14" s="144">
        <v>0</v>
      </c>
      <c r="X14" s="144">
        <v>0</v>
      </c>
      <c r="Y14" s="144">
        <v>0</v>
      </c>
      <c r="Z14" s="144">
        <v>0</v>
      </c>
      <c r="AA14" s="144">
        <v>0</v>
      </c>
      <c r="AB14" s="144">
        <v>0</v>
      </c>
      <c r="AC14" s="144">
        <v>0</v>
      </c>
      <c r="AD14" s="144">
        <v>0</v>
      </c>
      <c r="AE14" s="144">
        <v>0</v>
      </c>
      <c r="AF14" s="144">
        <v>0</v>
      </c>
      <c r="AG14" s="144">
        <v>0</v>
      </c>
      <c r="AH14" s="144">
        <v>0</v>
      </c>
      <c r="AI14" s="144">
        <v>0</v>
      </c>
      <c r="AJ14" s="144">
        <v>0</v>
      </c>
      <c r="AK14" s="144">
        <v>0</v>
      </c>
      <c r="AL14" s="144">
        <v>0</v>
      </c>
      <c r="AM14" s="144">
        <v>0</v>
      </c>
      <c r="AN14" s="144">
        <v>0</v>
      </c>
      <c r="AO14" s="144">
        <v>0</v>
      </c>
      <c r="AP14" s="144">
        <v>0</v>
      </c>
      <c r="AQ14" s="144">
        <v>0</v>
      </c>
      <c r="AR14" s="144">
        <v>0</v>
      </c>
      <c r="AS14" s="144">
        <v>0</v>
      </c>
      <c r="AT14" s="144">
        <v>0</v>
      </c>
      <c r="AU14" s="144">
        <v>0</v>
      </c>
      <c r="AV14" s="144">
        <v>0</v>
      </c>
      <c r="AW14" s="144">
        <v>0</v>
      </c>
      <c r="AX14" s="144">
        <v>0</v>
      </c>
      <c r="AY14" s="144">
        <v>0</v>
      </c>
      <c r="AZ14" s="144">
        <v>0</v>
      </c>
      <c r="BA14" s="144">
        <v>0</v>
      </c>
      <c r="BB14" s="144">
        <v>0</v>
      </c>
      <c r="BC14" s="144">
        <v>0</v>
      </c>
      <c r="BD14" s="144">
        <v>0</v>
      </c>
      <c r="BE14" s="144">
        <v>0</v>
      </c>
      <c r="BF14" s="144">
        <v>0</v>
      </c>
      <c r="BG14" s="144">
        <v>0</v>
      </c>
      <c r="BH14" s="144">
        <v>0</v>
      </c>
      <c r="BI14" s="144">
        <v>0</v>
      </c>
      <c r="BJ14" s="144">
        <v>0</v>
      </c>
      <c r="BK14" s="144">
        <v>0</v>
      </c>
      <c r="BL14" s="144">
        <v>0</v>
      </c>
      <c r="BM14" s="144">
        <v>0</v>
      </c>
      <c r="BN14" s="144">
        <v>0</v>
      </c>
      <c r="BO14" s="144">
        <v>0</v>
      </c>
      <c r="BP14" s="144">
        <v>0</v>
      </c>
      <c r="BQ14" s="144">
        <v>0</v>
      </c>
      <c r="BR14" s="144">
        <v>0</v>
      </c>
      <c r="BS14" s="144">
        <v>0</v>
      </c>
      <c r="BT14" s="144">
        <v>0</v>
      </c>
      <c r="BU14" s="144">
        <v>0</v>
      </c>
      <c r="BV14" s="144">
        <v>0</v>
      </c>
      <c r="BW14" s="144">
        <v>0</v>
      </c>
      <c r="BX14" s="144"/>
      <c r="BY14" s="144"/>
      <c r="BZ14" s="144">
        <v>0</v>
      </c>
      <c r="CA14" s="144">
        <v>0</v>
      </c>
      <c r="CB14" s="144">
        <v>0</v>
      </c>
      <c r="CC14" s="144">
        <v>0</v>
      </c>
      <c r="CD14" s="144">
        <v>84.159840000000003</v>
      </c>
      <c r="CE14" s="144">
        <v>0</v>
      </c>
      <c r="CF14" s="144">
        <v>0</v>
      </c>
      <c r="CG14" s="144">
        <v>0</v>
      </c>
      <c r="CH14" s="144">
        <v>0</v>
      </c>
      <c r="CI14" s="144">
        <v>0</v>
      </c>
      <c r="CJ14" s="144">
        <v>0</v>
      </c>
      <c r="CK14" s="144">
        <v>0</v>
      </c>
      <c r="CL14" s="144">
        <v>0</v>
      </c>
      <c r="CM14" s="144">
        <v>0</v>
      </c>
      <c r="CN14" s="144">
        <v>0</v>
      </c>
      <c r="CO14" s="144">
        <v>0</v>
      </c>
      <c r="CP14" s="144">
        <v>0</v>
      </c>
      <c r="CQ14" s="144">
        <v>0</v>
      </c>
      <c r="CS14" s="147"/>
    </row>
    <row r="15" spans="1:98" ht="12.75" customHeight="1" x14ac:dyDescent="0.3">
      <c r="A15" s="84" t="s">
        <v>171</v>
      </c>
      <c r="B15" s="144">
        <v>0</v>
      </c>
      <c r="C15" s="144">
        <v>0</v>
      </c>
      <c r="D15" s="144">
        <v>0</v>
      </c>
      <c r="E15" s="144">
        <v>0</v>
      </c>
      <c r="F15" s="144">
        <v>0</v>
      </c>
      <c r="G15" s="144">
        <v>0</v>
      </c>
      <c r="H15" s="144">
        <v>0</v>
      </c>
      <c r="I15" s="144">
        <v>0</v>
      </c>
      <c r="J15" s="144">
        <v>0</v>
      </c>
      <c r="K15" s="144">
        <v>0</v>
      </c>
      <c r="L15" s="144">
        <v>0</v>
      </c>
      <c r="M15" s="144">
        <v>0</v>
      </c>
      <c r="N15" s="144">
        <v>0</v>
      </c>
      <c r="O15" s="144">
        <v>0</v>
      </c>
      <c r="P15" s="144">
        <v>0</v>
      </c>
      <c r="Q15" s="144">
        <v>0</v>
      </c>
      <c r="R15" s="144">
        <v>0</v>
      </c>
      <c r="S15" s="144">
        <v>0</v>
      </c>
      <c r="T15" s="144">
        <v>0</v>
      </c>
      <c r="U15" s="144">
        <v>0</v>
      </c>
      <c r="V15" s="144">
        <v>0</v>
      </c>
      <c r="W15" s="144">
        <v>0</v>
      </c>
      <c r="X15" s="144">
        <v>0</v>
      </c>
      <c r="Y15" s="144">
        <v>0</v>
      </c>
      <c r="Z15" s="144">
        <v>0</v>
      </c>
      <c r="AA15" s="144">
        <v>0</v>
      </c>
      <c r="AB15" s="144">
        <v>0</v>
      </c>
      <c r="AC15" s="144">
        <v>0</v>
      </c>
      <c r="AD15" s="144">
        <v>0</v>
      </c>
      <c r="AE15" s="144">
        <v>0</v>
      </c>
      <c r="AF15" s="144">
        <v>0</v>
      </c>
      <c r="AG15" s="144">
        <v>0</v>
      </c>
      <c r="AH15" s="144">
        <v>0</v>
      </c>
      <c r="AI15" s="144">
        <v>0</v>
      </c>
      <c r="AJ15" s="144">
        <v>0</v>
      </c>
      <c r="AK15" s="144">
        <v>0</v>
      </c>
      <c r="AL15" s="144">
        <v>0</v>
      </c>
      <c r="AM15" s="144">
        <v>0</v>
      </c>
      <c r="AN15" s="144">
        <v>0</v>
      </c>
      <c r="AO15" s="144">
        <v>0</v>
      </c>
      <c r="AP15" s="144">
        <v>0</v>
      </c>
      <c r="AQ15" s="144">
        <v>0</v>
      </c>
      <c r="AR15" s="144">
        <v>0</v>
      </c>
      <c r="AS15" s="144">
        <v>0</v>
      </c>
      <c r="AT15" s="144">
        <v>0</v>
      </c>
      <c r="AU15" s="144">
        <v>0</v>
      </c>
      <c r="AV15" s="144">
        <v>0</v>
      </c>
      <c r="AW15" s="144">
        <v>0</v>
      </c>
      <c r="AX15" s="144">
        <v>0</v>
      </c>
      <c r="AY15" s="144">
        <v>0</v>
      </c>
      <c r="AZ15" s="144">
        <v>0</v>
      </c>
      <c r="BA15" s="144">
        <v>0</v>
      </c>
      <c r="BB15" s="144">
        <v>0</v>
      </c>
      <c r="BC15" s="144">
        <v>0</v>
      </c>
      <c r="BD15" s="144">
        <v>0</v>
      </c>
      <c r="BE15" s="144">
        <v>0</v>
      </c>
      <c r="BF15" s="144">
        <v>0</v>
      </c>
      <c r="BG15" s="144">
        <v>0</v>
      </c>
      <c r="BH15" s="144">
        <v>0</v>
      </c>
      <c r="BI15" s="144">
        <v>0</v>
      </c>
      <c r="BJ15" s="144">
        <v>0</v>
      </c>
      <c r="BK15" s="144">
        <v>0</v>
      </c>
      <c r="BL15" s="144">
        <v>0</v>
      </c>
      <c r="BM15" s="144">
        <v>0</v>
      </c>
      <c r="BN15" s="144">
        <v>0</v>
      </c>
      <c r="BO15" s="144">
        <v>0</v>
      </c>
      <c r="BP15" s="144">
        <v>0</v>
      </c>
      <c r="BQ15" s="144"/>
      <c r="BR15" s="144"/>
      <c r="BS15" s="144"/>
      <c r="BT15" s="144"/>
      <c r="BU15" s="144"/>
      <c r="BV15" s="144"/>
      <c r="BW15" s="144"/>
      <c r="BX15" s="144"/>
      <c r="BY15" s="144"/>
      <c r="BZ15" s="144">
        <v>0</v>
      </c>
      <c r="CA15" s="144">
        <v>0</v>
      </c>
      <c r="CB15" s="144">
        <v>0</v>
      </c>
      <c r="CC15" s="144">
        <v>0</v>
      </c>
      <c r="CD15" s="144">
        <v>0</v>
      </c>
      <c r="CE15" s="144">
        <v>0</v>
      </c>
      <c r="CF15" s="144">
        <v>0</v>
      </c>
      <c r="CG15" s="144">
        <v>0</v>
      </c>
      <c r="CH15" s="144">
        <v>0</v>
      </c>
      <c r="CI15" s="144">
        <v>0</v>
      </c>
      <c r="CJ15" s="144">
        <v>0</v>
      </c>
      <c r="CK15" s="144">
        <v>0</v>
      </c>
      <c r="CL15" s="144">
        <v>0</v>
      </c>
      <c r="CM15" s="144">
        <v>0</v>
      </c>
      <c r="CN15" s="144">
        <v>0</v>
      </c>
      <c r="CO15" s="144">
        <v>0</v>
      </c>
      <c r="CP15" s="144">
        <v>0</v>
      </c>
      <c r="CQ15" s="144">
        <v>0</v>
      </c>
    </row>
    <row r="16" spans="1:98" ht="12.75" customHeight="1" x14ac:dyDescent="0.3">
      <c r="A16" s="84" t="s">
        <v>172</v>
      </c>
      <c r="B16" s="144">
        <v>0</v>
      </c>
      <c r="C16" s="144">
        <v>0</v>
      </c>
      <c r="D16" s="144">
        <v>0</v>
      </c>
      <c r="E16" s="144">
        <v>0</v>
      </c>
      <c r="F16" s="144">
        <v>0</v>
      </c>
      <c r="G16" s="144">
        <v>0</v>
      </c>
      <c r="H16" s="144">
        <v>0</v>
      </c>
      <c r="I16" s="144">
        <v>0</v>
      </c>
      <c r="J16" s="144">
        <v>0</v>
      </c>
      <c r="K16" s="144">
        <v>0</v>
      </c>
      <c r="L16" s="144">
        <v>0</v>
      </c>
      <c r="M16" s="144">
        <v>0</v>
      </c>
      <c r="N16" s="144">
        <v>0</v>
      </c>
      <c r="O16" s="144">
        <v>0</v>
      </c>
      <c r="P16" s="144">
        <v>0</v>
      </c>
      <c r="Q16" s="144">
        <v>0</v>
      </c>
      <c r="R16" s="144">
        <v>0</v>
      </c>
      <c r="S16" s="144">
        <v>84.159840000000003</v>
      </c>
      <c r="T16" s="144">
        <v>0</v>
      </c>
      <c r="U16" s="144">
        <v>0</v>
      </c>
      <c r="V16" s="144">
        <v>0</v>
      </c>
      <c r="W16" s="144">
        <v>0</v>
      </c>
      <c r="X16" s="144">
        <v>0</v>
      </c>
      <c r="Y16" s="144">
        <v>0</v>
      </c>
      <c r="Z16" s="144">
        <v>0</v>
      </c>
      <c r="AA16" s="144">
        <v>0</v>
      </c>
      <c r="AB16" s="144">
        <v>0</v>
      </c>
      <c r="AC16" s="144">
        <v>0</v>
      </c>
      <c r="AD16" s="144">
        <v>0</v>
      </c>
      <c r="AE16" s="144">
        <v>0</v>
      </c>
      <c r="AF16" s="144">
        <v>0</v>
      </c>
      <c r="AG16" s="144">
        <v>0</v>
      </c>
      <c r="AH16" s="144">
        <v>0</v>
      </c>
      <c r="AI16" s="144">
        <v>0</v>
      </c>
      <c r="AJ16" s="144">
        <v>0</v>
      </c>
      <c r="AK16" s="144">
        <v>0</v>
      </c>
      <c r="AL16" s="144">
        <v>0</v>
      </c>
      <c r="AM16" s="144">
        <v>0</v>
      </c>
      <c r="AN16" s="144">
        <v>0</v>
      </c>
      <c r="AO16" s="144">
        <v>0</v>
      </c>
      <c r="AP16" s="144">
        <v>0</v>
      </c>
      <c r="AQ16" s="144">
        <v>0</v>
      </c>
      <c r="AR16" s="144">
        <v>0</v>
      </c>
      <c r="AS16" s="144">
        <v>0</v>
      </c>
      <c r="AT16" s="144">
        <v>0</v>
      </c>
      <c r="AU16" s="144">
        <v>0</v>
      </c>
      <c r="AV16" s="144">
        <v>0</v>
      </c>
      <c r="AW16" s="144">
        <v>0</v>
      </c>
      <c r="AX16" s="144">
        <v>0</v>
      </c>
      <c r="AY16" s="144">
        <v>0</v>
      </c>
      <c r="AZ16" s="144">
        <v>0</v>
      </c>
      <c r="BA16" s="144">
        <v>0</v>
      </c>
      <c r="BB16" s="144">
        <v>0</v>
      </c>
      <c r="BC16" s="144">
        <v>0</v>
      </c>
      <c r="BD16" s="144">
        <v>0</v>
      </c>
      <c r="BE16" s="144">
        <v>0</v>
      </c>
      <c r="BF16" s="144">
        <v>0</v>
      </c>
      <c r="BG16" s="144">
        <v>0</v>
      </c>
      <c r="BH16" s="144">
        <v>0</v>
      </c>
      <c r="BI16" s="144">
        <v>0</v>
      </c>
      <c r="BJ16" s="144">
        <v>0</v>
      </c>
      <c r="BK16" s="144">
        <v>0</v>
      </c>
      <c r="BL16" s="144">
        <v>0</v>
      </c>
      <c r="BM16" s="144">
        <v>0</v>
      </c>
      <c r="BN16" s="144">
        <v>0</v>
      </c>
      <c r="BO16" s="144">
        <v>0</v>
      </c>
      <c r="BP16" s="144">
        <v>0</v>
      </c>
      <c r="BQ16" s="144">
        <v>0</v>
      </c>
      <c r="BR16" s="144">
        <v>0</v>
      </c>
      <c r="BS16" s="144">
        <v>0</v>
      </c>
      <c r="BT16" s="144">
        <v>0</v>
      </c>
      <c r="BU16" s="144">
        <v>0</v>
      </c>
      <c r="BV16" s="144">
        <v>0</v>
      </c>
      <c r="BW16" s="144">
        <v>0</v>
      </c>
      <c r="BX16" s="144"/>
      <c r="BY16" s="144"/>
      <c r="BZ16" s="144">
        <v>0</v>
      </c>
      <c r="CA16" s="144">
        <v>0</v>
      </c>
      <c r="CB16" s="144">
        <v>0</v>
      </c>
      <c r="CC16" s="144">
        <v>0</v>
      </c>
      <c r="CD16" s="144">
        <v>84.159840000000003</v>
      </c>
      <c r="CE16" s="144">
        <v>0</v>
      </c>
      <c r="CF16" s="144">
        <v>0</v>
      </c>
      <c r="CG16" s="144">
        <v>0</v>
      </c>
      <c r="CH16" s="144">
        <v>0</v>
      </c>
      <c r="CI16" s="144">
        <v>0</v>
      </c>
      <c r="CJ16" s="144">
        <v>0</v>
      </c>
      <c r="CK16" s="144">
        <v>0</v>
      </c>
      <c r="CL16" s="144">
        <v>0</v>
      </c>
      <c r="CM16" s="144">
        <v>0</v>
      </c>
      <c r="CN16" s="144">
        <v>0</v>
      </c>
      <c r="CO16" s="144">
        <v>0</v>
      </c>
      <c r="CP16" s="144">
        <v>0</v>
      </c>
      <c r="CQ16" s="144">
        <v>0</v>
      </c>
    </row>
    <row r="17" spans="1:98" ht="12.75" customHeight="1" x14ac:dyDescent="0.3">
      <c r="A17" s="85"/>
      <c r="B17" s="144"/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144"/>
      <c r="AU17" s="144"/>
      <c r="AV17" s="144"/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/>
      <c r="BI17" s="144"/>
      <c r="BJ17" s="144"/>
      <c r="BK17" s="144"/>
      <c r="BL17" s="144"/>
      <c r="BM17" s="144"/>
      <c r="BN17" s="144"/>
      <c r="BO17" s="144"/>
      <c r="BP17" s="144"/>
      <c r="BQ17" s="144"/>
      <c r="BR17" s="144"/>
      <c r="BS17" s="144"/>
      <c r="BT17" s="144"/>
      <c r="BU17" s="144"/>
      <c r="BV17" s="144"/>
      <c r="BW17" s="144"/>
      <c r="BX17" s="144"/>
      <c r="BY17" s="144"/>
      <c r="BZ17" s="144"/>
      <c r="CA17" s="144"/>
      <c r="CB17" s="144"/>
      <c r="CC17" s="144"/>
      <c r="CD17" s="144"/>
      <c r="CE17" s="144"/>
      <c r="CF17" s="144"/>
      <c r="CG17" s="144"/>
      <c r="CH17" s="144"/>
      <c r="CI17" s="144"/>
      <c r="CJ17" s="148"/>
      <c r="CK17" s="148"/>
      <c r="CL17" s="148"/>
      <c r="CM17" s="148"/>
      <c r="CN17" s="148"/>
      <c r="CO17" s="148"/>
      <c r="CP17" s="148"/>
      <c r="CQ17" s="148"/>
    </row>
    <row r="18" spans="1:98" ht="12.75" customHeight="1" x14ac:dyDescent="0.3">
      <c r="A18" s="85" t="s">
        <v>174</v>
      </c>
      <c r="B18" s="149">
        <v>0</v>
      </c>
      <c r="C18" s="149">
        <v>0</v>
      </c>
      <c r="D18" s="149">
        <v>0</v>
      </c>
      <c r="E18" s="149">
        <v>0</v>
      </c>
      <c r="F18" s="149">
        <v>0</v>
      </c>
      <c r="G18" s="149">
        <v>0</v>
      </c>
      <c r="H18" s="149">
        <v>0</v>
      </c>
      <c r="I18" s="149">
        <v>0</v>
      </c>
      <c r="J18" s="149">
        <v>0</v>
      </c>
      <c r="K18" s="149">
        <v>0</v>
      </c>
      <c r="L18" s="149">
        <v>0</v>
      </c>
      <c r="M18" s="149">
        <v>4.5</v>
      </c>
      <c r="N18" s="149">
        <v>0</v>
      </c>
      <c r="O18" s="149">
        <v>0</v>
      </c>
      <c r="P18" s="149">
        <v>0</v>
      </c>
      <c r="Q18" s="149">
        <v>0</v>
      </c>
      <c r="R18" s="149">
        <v>0</v>
      </c>
      <c r="S18" s="149">
        <v>4.2431192600000003</v>
      </c>
      <c r="T18" s="149">
        <v>0</v>
      </c>
      <c r="U18" s="149">
        <v>0</v>
      </c>
      <c r="V18" s="149">
        <v>0</v>
      </c>
      <c r="W18" s="149">
        <v>0</v>
      </c>
      <c r="X18" s="149">
        <v>0</v>
      </c>
      <c r="Y18" s="149">
        <v>0</v>
      </c>
      <c r="Z18" s="149">
        <v>0</v>
      </c>
      <c r="AA18" s="149">
        <v>0</v>
      </c>
      <c r="AB18" s="149">
        <v>0</v>
      </c>
      <c r="AC18" s="149">
        <v>0</v>
      </c>
      <c r="AD18" s="149">
        <v>0</v>
      </c>
      <c r="AE18" s="149">
        <v>0</v>
      </c>
      <c r="AF18" s="149">
        <v>0</v>
      </c>
      <c r="AG18" s="149">
        <v>0</v>
      </c>
      <c r="AH18" s="149">
        <v>0</v>
      </c>
      <c r="AI18" s="149">
        <v>0</v>
      </c>
      <c r="AJ18" s="149">
        <v>0</v>
      </c>
      <c r="AK18" s="149">
        <v>0</v>
      </c>
      <c r="AL18" s="149">
        <v>0</v>
      </c>
      <c r="AM18" s="149">
        <v>0</v>
      </c>
      <c r="AN18" s="149">
        <v>0</v>
      </c>
      <c r="AO18" s="149">
        <v>0</v>
      </c>
      <c r="AP18" s="149">
        <v>0</v>
      </c>
      <c r="AQ18" s="149">
        <v>0</v>
      </c>
      <c r="AR18" s="149">
        <v>0</v>
      </c>
      <c r="AS18" s="149">
        <v>0</v>
      </c>
      <c r="AT18" s="149">
        <v>0</v>
      </c>
      <c r="AU18" s="149">
        <v>0</v>
      </c>
      <c r="AV18" s="149">
        <v>0</v>
      </c>
      <c r="AW18" s="149">
        <v>0</v>
      </c>
      <c r="AX18" s="149">
        <v>0</v>
      </c>
      <c r="AY18" s="149">
        <v>0</v>
      </c>
      <c r="AZ18" s="149">
        <v>0</v>
      </c>
      <c r="BA18" s="149">
        <v>0</v>
      </c>
      <c r="BB18" s="149">
        <v>0</v>
      </c>
      <c r="BC18" s="149">
        <v>0</v>
      </c>
      <c r="BD18" s="149">
        <v>0</v>
      </c>
      <c r="BE18" s="149">
        <v>0</v>
      </c>
      <c r="BF18" s="149">
        <v>0</v>
      </c>
      <c r="BG18" s="149">
        <v>0</v>
      </c>
      <c r="BH18" s="149">
        <v>0</v>
      </c>
      <c r="BI18" s="149">
        <v>0</v>
      </c>
      <c r="BJ18" s="149">
        <v>0</v>
      </c>
      <c r="BK18" s="149">
        <v>0</v>
      </c>
      <c r="BL18" s="149">
        <v>0</v>
      </c>
      <c r="BM18" s="149">
        <v>0</v>
      </c>
      <c r="BN18" s="149">
        <v>0</v>
      </c>
      <c r="BO18" s="149">
        <v>0</v>
      </c>
      <c r="BP18" s="149">
        <v>0</v>
      </c>
      <c r="BQ18" s="149">
        <v>0</v>
      </c>
      <c r="BR18" s="149">
        <v>0</v>
      </c>
      <c r="BS18" s="149">
        <v>0</v>
      </c>
      <c r="BT18" s="149">
        <v>0</v>
      </c>
      <c r="BU18" s="149">
        <v>0</v>
      </c>
      <c r="BV18" s="149">
        <v>0</v>
      </c>
      <c r="BW18" s="149">
        <v>0</v>
      </c>
      <c r="BX18" s="149"/>
      <c r="BY18" s="149"/>
      <c r="BZ18" s="149">
        <v>0</v>
      </c>
      <c r="CA18" s="149">
        <v>0</v>
      </c>
      <c r="CB18" s="149">
        <v>4.5</v>
      </c>
      <c r="CC18" s="149">
        <v>0</v>
      </c>
      <c r="CD18" s="149">
        <v>4.2431192600000003</v>
      </c>
      <c r="CE18" s="149">
        <v>0</v>
      </c>
      <c r="CF18" s="149">
        <v>0</v>
      </c>
      <c r="CG18" s="149">
        <v>0</v>
      </c>
      <c r="CH18" s="149">
        <v>0</v>
      </c>
      <c r="CI18" s="149">
        <v>0</v>
      </c>
      <c r="CJ18" s="149">
        <v>0</v>
      </c>
      <c r="CK18" s="149">
        <v>0</v>
      </c>
      <c r="CL18" s="149">
        <v>0</v>
      </c>
      <c r="CM18" s="149">
        <v>0</v>
      </c>
      <c r="CN18" s="149">
        <v>0</v>
      </c>
      <c r="CO18" s="149">
        <v>0</v>
      </c>
      <c r="CP18" s="149">
        <v>0</v>
      </c>
      <c r="CQ18" s="149">
        <v>0</v>
      </c>
    </row>
    <row r="19" spans="1:98" ht="12.75" customHeight="1" x14ac:dyDescent="0.3">
      <c r="A19" s="84"/>
      <c r="B19" s="148"/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  <c r="BX19" s="148"/>
      <c r="BY19" s="148"/>
      <c r="BZ19" s="148"/>
      <c r="CA19" s="148"/>
      <c r="CB19" s="148"/>
      <c r="CC19" s="148"/>
      <c r="CD19" s="148"/>
      <c r="CE19" s="148"/>
      <c r="CF19" s="148"/>
      <c r="CG19" s="148"/>
      <c r="CH19" s="148"/>
      <c r="CI19" s="148"/>
      <c r="CJ19" s="150"/>
      <c r="CK19" s="150"/>
      <c r="CL19" s="150"/>
      <c r="CM19" s="150"/>
      <c r="CN19" s="150"/>
      <c r="CO19" s="150"/>
      <c r="CP19" s="150"/>
      <c r="CQ19" s="150"/>
    </row>
    <row r="20" spans="1:98" ht="12.75" customHeight="1" x14ac:dyDescent="0.3">
      <c r="A20" s="119" t="s">
        <v>175</v>
      </c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29"/>
      <c r="BA20" s="129"/>
      <c r="BB20" s="129"/>
      <c r="BC20" s="129"/>
      <c r="BD20" s="129"/>
      <c r="BE20" s="129"/>
      <c r="BF20" s="129"/>
      <c r="BG20" s="129"/>
      <c r="BH20" s="129"/>
      <c r="BI20" s="129"/>
      <c r="BJ20" s="129"/>
      <c r="BK20" s="129"/>
      <c r="BL20" s="129"/>
      <c r="BM20" s="129"/>
      <c r="BN20" s="129"/>
      <c r="BO20" s="129"/>
      <c r="BP20" s="129"/>
      <c r="BQ20" s="129"/>
      <c r="BR20" s="129"/>
      <c r="BS20" s="129"/>
      <c r="BT20" s="129"/>
      <c r="BU20" s="129"/>
      <c r="BV20" s="129"/>
      <c r="BW20" s="129"/>
      <c r="BX20" s="129"/>
      <c r="BY20" s="129"/>
      <c r="BZ20" s="129"/>
      <c r="CA20" s="129"/>
      <c r="CB20" s="129"/>
      <c r="CC20" s="129"/>
      <c r="CD20" s="129"/>
      <c r="CE20" s="129"/>
      <c r="CF20" s="129"/>
      <c r="CG20" s="129"/>
      <c r="CH20" s="129"/>
      <c r="CI20" s="129"/>
      <c r="CJ20" s="143"/>
      <c r="CK20" s="143"/>
      <c r="CL20" s="143"/>
      <c r="CM20" s="143"/>
      <c r="CN20" s="143"/>
      <c r="CO20" s="143"/>
      <c r="CP20" s="143"/>
      <c r="CQ20" s="143"/>
    </row>
    <row r="21" spans="1:98" ht="12.75" customHeight="1" x14ac:dyDescent="0.3">
      <c r="A21" s="119"/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129"/>
      <c r="BB21" s="129"/>
      <c r="BC21" s="129"/>
      <c r="BD21" s="129"/>
      <c r="BE21" s="129"/>
      <c r="BF21" s="129"/>
      <c r="BG21" s="129"/>
      <c r="BH21" s="129"/>
      <c r="BI21" s="129"/>
      <c r="BJ21" s="129"/>
      <c r="BK21" s="129"/>
      <c r="BL21" s="129"/>
      <c r="BM21" s="129"/>
      <c r="BN21" s="129"/>
      <c r="BO21" s="129"/>
      <c r="BP21" s="129"/>
      <c r="BQ21" s="129"/>
      <c r="BR21" s="129"/>
      <c r="BS21" s="129"/>
      <c r="BT21" s="129"/>
      <c r="BU21" s="129"/>
      <c r="BV21" s="129"/>
      <c r="BW21" s="129"/>
      <c r="BX21" s="129"/>
      <c r="BY21" s="129"/>
      <c r="BZ21" s="129"/>
      <c r="CA21" s="129"/>
      <c r="CB21" s="129"/>
      <c r="CC21" s="129"/>
      <c r="CD21" s="129"/>
      <c r="CE21" s="129"/>
      <c r="CF21" s="129"/>
      <c r="CG21" s="129"/>
      <c r="CH21" s="129"/>
      <c r="CI21" s="129"/>
      <c r="CJ21" s="143"/>
      <c r="CK21" s="143"/>
      <c r="CL21" s="143"/>
      <c r="CM21" s="143"/>
      <c r="CN21" s="143"/>
      <c r="CO21" s="143"/>
      <c r="CP21" s="143"/>
      <c r="CQ21" s="143"/>
    </row>
    <row r="22" spans="1:98" ht="12.75" customHeight="1" x14ac:dyDescent="0.3">
      <c r="A22" s="119" t="s">
        <v>106</v>
      </c>
      <c r="B22" s="149">
        <v>-267.41148828000001</v>
      </c>
      <c r="C22" s="149">
        <v>-51.30814792712323</v>
      </c>
      <c r="D22" s="149">
        <v>0.73774996033604978</v>
      </c>
      <c r="E22" s="149">
        <v>-106.08460988590707</v>
      </c>
      <c r="F22" s="149">
        <v>-114.48620038491964</v>
      </c>
      <c r="G22" s="149">
        <v>59.296629517768238</v>
      </c>
      <c r="H22" s="149">
        <v>-143.80244610493239</v>
      </c>
      <c r="I22" s="149">
        <v>-107.85551675249984</v>
      </c>
      <c r="J22" s="149">
        <v>-205.02796163285751</v>
      </c>
      <c r="K22" s="149">
        <v>-239.25943973556835</v>
      </c>
      <c r="L22" s="149">
        <v>15.989864674738868</v>
      </c>
      <c r="M22" s="149">
        <v>-50.666831111195137</v>
      </c>
      <c r="N22" s="149">
        <v>-87.742194569549895</v>
      </c>
      <c r="O22" s="149">
        <v>26.661736637976588</v>
      </c>
      <c r="P22" s="149">
        <v>-139.53219817764156</v>
      </c>
      <c r="Q22" s="149">
        <v>2.9097772819783927</v>
      </c>
      <c r="R22" s="149">
        <v>-115.24171400604433</v>
      </c>
      <c r="S22" s="149">
        <v>-215.91411021297608</v>
      </c>
      <c r="T22" s="149">
        <v>-439.43737376296133</v>
      </c>
      <c r="U22" s="149">
        <v>-162.93415709179877</v>
      </c>
      <c r="V22" s="149">
        <v>-48.117036591169949</v>
      </c>
      <c r="W22" s="149">
        <v>268.15283971009995</v>
      </c>
      <c r="X22" s="149">
        <v>64.224543894725201</v>
      </c>
      <c r="Y22" s="149">
        <v>131.23775984763091</v>
      </c>
      <c r="Z22" s="149">
        <v>372.05030363596961</v>
      </c>
      <c r="AA22" s="149">
        <v>246.84409360014143</v>
      </c>
      <c r="AB22" s="149">
        <v>115.78718674673829</v>
      </c>
      <c r="AC22" s="149">
        <v>-82.846509517907464</v>
      </c>
      <c r="AD22" s="149">
        <v>79.091383048658344</v>
      </c>
      <c r="AE22" s="149">
        <v>386.34463671930052</v>
      </c>
      <c r="AF22" s="149">
        <v>-163.41941102154937</v>
      </c>
      <c r="AG22" s="149">
        <v>58.25486351692544</v>
      </c>
      <c r="AH22" s="149">
        <v>-225.26183257671715</v>
      </c>
      <c r="AI22" s="149">
        <v>358.66860810452386</v>
      </c>
      <c r="AJ22" s="149">
        <v>-84.669097993667762</v>
      </c>
      <c r="AK22" s="149">
        <v>22.24737324686393</v>
      </c>
      <c r="AL22" s="149">
        <v>80.633313421055192</v>
      </c>
      <c r="AM22" s="149">
        <v>183.01243070643841</v>
      </c>
      <c r="AN22" s="149">
        <v>-222.00880284402569</v>
      </c>
      <c r="AO22" s="149">
        <v>109.71427119352768</v>
      </c>
      <c r="AP22" s="149">
        <v>-20.024018295995234</v>
      </c>
      <c r="AQ22" s="149">
        <v>60.120530729071433</v>
      </c>
      <c r="AR22" s="149">
        <v>-298.49206007843253</v>
      </c>
      <c r="AS22" s="149">
        <v>-50.833632604354676</v>
      </c>
      <c r="AT22" s="149">
        <v>-185.09085162888042</v>
      </c>
      <c r="AU22" s="149">
        <v>143.2800227893093</v>
      </c>
      <c r="AV22" s="149">
        <v>-139.71546529148188</v>
      </c>
      <c r="AW22" s="149">
        <v>117.46433408403749</v>
      </c>
      <c r="AX22" s="149">
        <v>293.2854624589084</v>
      </c>
      <c r="AY22" s="149">
        <v>84.923610589263888</v>
      </c>
      <c r="AZ22" s="149">
        <v>-84.903736152846136</v>
      </c>
      <c r="BA22" s="149">
        <v>125.83135540605613</v>
      </c>
      <c r="BB22" s="149">
        <v>-73.09182415710869</v>
      </c>
      <c r="BC22" s="149">
        <v>122.94929195909435</v>
      </c>
      <c r="BD22" s="149">
        <v>-308.11254630267791</v>
      </c>
      <c r="BE22" s="149">
        <v>-181.16219244901674</v>
      </c>
      <c r="BF22" s="149">
        <v>43.286904353063534</v>
      </c>
      <c r="BG22" s="149">
        <v>236.98537736979779</v>
      </c>
      <c r="BH22" s="149">
        <v>-111.78625260925655</v>
      </c>
      <c r="BI22" s="149">
        <v>-28.314714365307452</v>
      </c>
      <c r="BJ22" s="149">
        <v>-167.39919992505986</v>
      </c>
      <c r="BK22" s="149">
        <v>-279.17805966944707</v>
      </c>
      <c r="BL22" s="149">
        <v>-266.99370176538974</v>
      </c>
      <c r="BM22" s="149">
        <v>413.89990528555211</v>
      </c>
      <c r="BN22" s="149">
        <v>-125.25410338320174</v>
      </c>
      <c r="BO22" s="149">
        <v>-56.347078369881274</v>
      </c>
      <c r="BP22" s="149">
        <v>-268.35169583530893</v>
      </c>
      <c r="BQ22" s="149">
        <v>-132.66755620723967</v>
      </c>
      <c r="BR22" s="149">
        <v>-190.20676572685807</v>
      </c>
      <c r="BS22" s="149">
        <v>11.943753619978253</v>
      </c>
      <c r="BT22" s="149">
        <v>-181.57369752762369</v>
      </c>
      <c r="BU22" s="149">
        <v>-449.24938536291461</v>
      </c>
      <c r="BV22" s="149">
        <v>142.32663916883163</v>
      </c>
      <c r="BW22" s="149">
        <v>-23.964588558401005</v>
      </c>
      <c r="BX22" s="149">
        <v>42.944377155777808</v>
      </c>
      <c r="BY22" s="149"/>
      <c r="BZ22" s="149">
        <v>-424.06649613269423</v>
      </c>
      <c r="CA22" s="149">
        <v>-306.84753372458357</v>
      </c>
      <c r="CB22" s="149">
        <v>-478.9643678048821</v>
      </c>
      <c r="CC22" s="149">
        <v>-197.70287882723642</v>
      </c>
      <c r="CD22" s="149">
        <v>-933.52735507378043</v>
      </c>
      <c r="CE22" s="149">
        <v>415.49810686128609</v>
      </c>
      <c r="CF22" s="149">
        <v>651.83507446494173</v>
      </c>
      <c r="CG22" s="149">
        <v>360.271472263335</v>
      </c>
      <c r="CH22" s="149">
        <v>70.985050781002869</v>
      </c>
      <c r="CI22" s="149">
        <v>151.35121247699556</v>
      </c>
      <c r="CJ22" s="149">
        <v>-309.22918024971102</v>
      </c>
      <c r="CK22" s="149">
        <v>-64.061960047015504</v>
      </c>
      <c r="CL22" s="149">
        <v>419.13669230138225</v>
      </c>
      <c r="CM22" s="149">
        <v>-447.00021565011366</v>
      </c>
      <c r="CN22" s="149">
        <v>146.04197031968235</v>
      </c>
      <c r="CO22" s="149">
        <v>-299.67105607434462</v>
      </c>
      <c r="CP22" s="149">
        <v>-582.6204337956317</v>
      </c>
      <c r="CQ22" s="149">
        <v>-809.08609499741806</v>
      </c>
      <c r="CS22" s="147"/>
      <c r="CT22" s="147"/>
    </row>
    <row r="23" spans="1:98" ht="12.75" customHeight="1" x14ac:dyDescent="0.3">
      <c r="A23" s="119"/>
      <c r="B23" s="148"/>
      <c r="C23" s="148"/>
      <c r="D23" s="148"/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  <c r="BI23" s="148"/>
      <c r="BJ23" s="148"/>
      <c r="BK23" s="148"/>
      <c r="BL23" s="148"/>
      <c r="BM23" s="148"/>
      <c r="BN23" s="148"/>
      <c r="BO23" s="148"/>
      <c r="BP23" s="148"/>
      <c r="BQ23" s="148"/>
      <c r="BR23" s="148"/>
      <c r="BS23" s="148"/>
      <c r="BT23" s="148"/>
      <c r="BU23" s="148"/>
      <c r="BV23" s="148"/>
      <c r="BW23" s="148"/>
      <c r="BX23" s="148"/>
      <c r="BY23" s="148"/>
      <c r="BZ23" s="148"/>
      <c r="CA23" s="148"/>
      <c r="CB23" s="148"/>
      <c r="CC23" s="148"/>
      <c r="CD23" s="148"/>
      <c r="CE23" s="148"/>
      <c r="CF23" s="148"/>
      <c r="CG23" s="148"/>
      <c r="CH23" s="148"/>
      <c r="CI23" s="148"/>
      <c r="CJ23" s="148"/>
      <c r="CK23" s="148"/>
      <c r="CL23" s="148"/>
      <c r="CM23" s="151"/>
      <c r="CN23" s="151"/>
      <c r="CO23" s="151"/>
      <c r="CP23" s="151"/>
      <c r="CQ23" s="151"/>
      <c r="CS23" s="147"/>
      <c r="CT23" s="147"/>
    </row>
    <row r="24" spans="1:98" ht="12.75" customHeight="1" x14ac:dyDescent="0.3">
      <c r="A24" s="119" t="s">
        <v>111</v>
      </c>
      <c r="B24" s="149">
        <v>-62.070079800000002</v>
      </c>
      <c r="C24" s="149">
        <v>67.342819622190333</v>
      </c>
      <c r="D24" s="149">
        <v>12.876343456471179</v>
      </c>
      <c r="E24" s="149">
        <v>24.741212795959314</v>
      </c>
      <c r="F24" s="149">
        <v>-30.497927064584914</v>
      </c>
      <c r="G24" s="149">
        <v>173.05669166672482</v>
      </c>
      <c r="H24" s="149">
        <v>122.32103449788227</v>
      </c>
      <c r="I24" s="149">
        <v>42.895035054419921</v>
      </c>
      <c r="J24" s="149">
        <v>-81.469269451732217</v>
      </c>
      <c r="K24" s="149">
        <v>-9.5767295320204369</v>
      </c>
      <c r="L24" s="149">
        <v>49.220131895324414</v>
      </c>
      <c r="M24" s="149">
        <v>92.292814285678958</v>
      </c>
      <c r="N24" s="149">
        <v>-24.573730708881886</v>
      </c>
      <c r="O24" s="149">
        <v>132.91339166435012</v>
      </c>
      <c r="P24" s="149">
        <v>205.16461594036426</v>
      </c>
      <c r="Q24" s="149">
        <v>151.83343643990221</v>
      </c>
      <c r="R24" s="149">
        <v>161.95490614795534</v>
      </c>
      <c r="S24" s="149">
        <v>186.65139808879792</v>
      </c>
      <c r="T24" s="149">
        <v>315.59406496910526</v>
      </c>
      <c r="U24" s="149">
        <v>193.52709311893975</v>
      </c>
      <c r="V24" s="149">
        <v>239.65317564161461</v>
      </c>
      <c r="W24" s="149">
        <v>503.08201933426767</v>
      </c>
      <c r="X24" s="149">
        <v>185.78714997706203</v>
      </c>
      <c r="Y24" s="149">
        <v>237.67871411455059</v>
      </c>
      <c r="Z24" s="149">
        <v>234.78990735143643</v>
      </c>
      <c r="AA24" s="149">
        <v>343.42273951611986</v>
      </c>
      <c r="AB24" s="149">
        <v>72.605655955649112</v>
      </c>
      <c r="AC24" s="149">
        <v>-77.186159026409825</v>
      </c>
      <c r="AD24" s="149">
        <v>130.86422919566982</v>
      </c>
      <c r="AE24" s="149">
        <v>301.31935802684353</v>
      </c>
      <c r="AF24" s="149">
        <v>70.629060745163812</v>
      </c>
      <c r="AG24" s="149">
        <v>66.219831931378792</v>
      </c>
      <c r="AH24" s="149">
        <v>37.607085657390414</v>
      </c>
      <c r="AI24" s="149">
        <v>301.91425525849337</v>
      </c>
      <c r="AJ24" s="149">
        <v>-27.474108374258378</v>
      </c>
      <c r="AK24" s="149">
        <v>-178.70957524106763</v>
      </c>
      <c r="AL24" s="149">
        <v>193.58020099134001</v>
      </c>
      <c r="AM24" s="149">
        <v>367.25493012622439</v>
      </c>
      <c r="AN24" s="149">
        <v>-377.61866654906345</v>
      </c>
      <c r="AO24" s="149">
        <v>118.16730822272807</v>
      </c>
      <c r="AP24" s="149">
        <v>102.85754786186671</v>
      </c>
      <c r="AQ24" s="149">
        <v>-9.8493597885008768</v>
      </c>
      <c r="AR24" s="149">
        <v>-144.59399435129831</v>
      </c>
      <c r="AS24" s="149">
        <v>184.06744327185325</v>
      </c>
      <c r="AT24" s="149">
        <v>-61.874909241880481</v>
      </c>
      <c r="AU24" s="149">
        <v>202.8455052769782</v>
      </c>
      <c r="AV24" s="149">
        <v>29.517323738651687</v>
      </c>
      <c r="AW24" s="149">
        <v>157.1648588082677</v>
      </c>
      <c r="AX24" s="149">
        <v>441.55027281125473</v>
      </c>
      <c r="AY24" s="149">
        <v>77.917362892719552</v>
      </c>
      <c r="AZ24" s="149">
        <v>1.00183973225176</v>
      </c>
      <c r="BA24" s="149">
        <v>126.03594381196511</v>
      </c>
      <c r="BB24" s="149">
        <v>9.6662964368965056</v>
      </c>
      <c r="BC24" s="149">
        <v>131.84757391460155</v>
      </c>
      <c r="BD24" s="149">
        <v>-255.33338714917002</v>
      </c>
      <c r="BE24" s="149">
        <v>-121.09232493111577</v>
      </c>
      <c r="BF24" s="149">
        <v>40.604804528640543</v>
      </c>
      <c r="BG24" s="149">
        <v>576.42939437721896</v>
      </c>
      <c r="BH24" s="149">
        <v>39.649457194848182</v>
      </c>
      <c r="BI24" s="149">
        <v>-90.679838923123711</v>
      </c>
      <c r="BJ24" s="149">
        <v>65.281851180902095</v>
      </c>
      <c r="BK24" s="149">
        <v>65.851600641570656</v>
      </c>
      <c r="BL24" s="149">
        <v>126.22947060014536</v>
      </c>
      <c r="BM24" s="149">
        <v>263.48464673631258</v>
      </c>
      <c r="BN24" s="149">
        <v>-32.96240370423282</v>
      </c>
      <c r="BO24" s="149">
        <v>-67.029079725476024</v>
      </c>
      <c r="BP24" s="149">
        <v>-154.13885628662757</v>
      </c>
      <c r="BQ24" s="149">
        <v>133.32601264640181</v>
      </c>
      <c r="BR24" s="149">
        <v>-101.97049563562592</v>
      </c>
      <c r="BS24" s="149">
        <v>157.32214951263393</v>
      </c>
      <c r="BT24" s="149">
        <v>-37.780162127223491</v>
      </c>
      <c r="BU24" s="149">
        <v>151.76267045955899</v>
      </c>
      <c r="BV24" s="149">
        <v>154.3583212730839</v>
      </c>
      <c r="BW24" s="149">
        <v>70.208327580012778</v>
      </c>
      <c r="BX24" s="149">
        <v>67.705036708399547</v>
      </c>
      <c r="BY24" s="149"/>
      <c r="BZ24" s="149">
        <v>42.890296074620821</v>
      </c>
      <c r="CA24" s="149">
        <v>307.77483415444209</v>
      </c>
      <c r="CB24" s="149">
        <v>50.466947197250718</v>
      </c>
      <c r="CC24" s="149">
        <v>465.33771333573475</v>
      </c>
      <c r="CD24" s="149">
        <v>857.72746232479835</v>
      </c>
      <c r="CE24" s="149">
        <v>1166.2010590674947</v>
      </c>
      <c r="CF24" s="149">
        <v>573.63214379679562</v>
      </c>
      <c r="CG24" s="149">
        <v>569.03247989905594</v>
      </c>
      <c r="CH24" s="149">
        <v>133.33765730055779</v>
      </c>
      <c r="CI24" s="149">
        <v>301.38377279122903</v>
      </c>
      <c r="CJ24" s="149">
        <v>132.48163699392077</v>
      </c>
      <c r="CK24" s="149">
        <v>327.65277858201711</v>
      </c>
      <c r="CL24" s="149">
        <v>646.50541924819117</v>
      </c>
      <c r="CM24" s="149">
        <v>-242.49478642919237</v>
      </c>
      <c r="CN24" s="149">
        <v>571.87447274896886</v>
      </c>
      <c r="CO24" s="149">
        <v>520.8475691589307</v>
      </c>
      <c r="CP24" s="149">
        <v>-120.8043270699346</v>
      </c>
      <c r="CQ24" s="149">
        <v>169.3341622093435</v>
      </c>
      <c r="CS24" s="147"/>
      <c r="CT24" s="147"/>
    </row>
    <row r="25" spans="1:98" ht="12.75" customHeight="1" x14ac:dyDescent="0.3">
      <c r="A25" s="152" t="s">
        <v>112</v>
      </c>
      <c r="B25" s="144">
        <v>0.66900000000000004</v>
      </c>
      <c r="C25" s="144">
        <v>0.43869000000000002</v>
      </c>
      <c r="D25" s="144">
        <v>9.3846153500000007</v>
      </c>
      <c r="E25" s="144">
        <v>25.67238458025</v>
      </c>
      <c r="F25" s="144">
        <v>4.6902937986049995</v>
      </c>
      <c r="G25" s="144">
        <v>2.0240996745770996</v>
      </c>
      <c r="H25" s="144">
        <v>49.933581668068641</v>
      </c>
      <c r="I25" s="144">
        <v>36.700253301430017</v>
      </c>
      <c r="J25" s="144">
        <v>3.6502583674586147</v>
      </c>
      <c r="K25" s="144">
        <v>17.967263534807788</v>
      </c>
      <c r="L25" s="144">
        <v>4.6443044027519713</v>
      </c>
      <c r="M25" s="144">
        <v>2.7947474467794908</v>
      </c>
      <c r="N25" s="144">
        <v>2.3296949212472855</v>
      </c>
      <c r="O25" s="144">
        <v>10.257991870459758</v>
      </c>
      <c r="P25" s="144">
        <v>6.9575717891643567</v>
      </c>
      <c r="Q25" s="144">
        <v>4.5061475070559993</v>
      </c>
      <c r="R25" s="144">
        <v>4.5512089821265596</v>
      </c>
      <c r="S25" s="144">
        <v>4.5967210719478251</v>
      </c>
      <c r="T25" s="144">
        <v>4.6426882826673035</v>
      </c>
      <c r="U25" s="144">
        <v>4.6891151654939769</v>
      </c>
      <c r="V25" s="144">
        <v>8.7772673171489153</v>
      </c>
      <c r="W25" s="144">
        <v>12.250778990320406</v>
      </c>
      <c r="X25" s="144">
        <v>3.2740507802236096</v>
      </c>
      <c r="Y25" s="144">
        <v>4.284027288025845</v>
      </c>
      <c r="Z25" s="144">
        <v>4.3228675609061042</v>
      </c>
      <c r="AA25" s="144">
        <v>3.8270962365151648</v>
      </c>
      <c r="AB25" s="144">
        <v>2.591109198880317</v>
      </c>
      <c r="AC25" s="144">
        <v>7.9456109808691195</v>
      </c>
      <c r="AD25" s="144">
        <v>3.9678909501985782</v>
      </c>
      <c r="AE25" s="144">
        <v>2.7186846922502346</v>
      </c>
      <c r="AF25" s="144">
        <v>28.005718877786389</v>
      </c>
      <c r="AG25" s="144">
        <v>-12.765312663435747</v>
      </c>
      <c r="AH25" s="144">
        <v>-9.3721293200701083</v>
      </c>
      <c r="AI25" s="144">
        <v>-0.5357014032708074</v>
      </c>
      <c r="AJ25" s="144">
        <v>11.328983802696484</v>
      </c>
      <c r="AK25" s="144">
        <v>3.5205146359866082</v>
      </c>
      <c r="AL25" s="144">
        <v>-4.1847591323485513</v>
      </c>
      <c r="AM25" s="144">
        <v>-3.089583687610129</v>
      </c>
      <c r="AN25" s="144">
        <v>2.8611971896092911</v>
      </c>
      <c r="AO25" s="144">
        <v>42.703990137053026</v>
      </c>
      <c r="AP25" s="144">
        <v>-5.1203723515764441</v>
      </c>
      <c r="AQ25" s="144">
        <v>2.3878602349077913</v>
      </c>
      <c r="AR25" s="144">
        <v>10.36396883725687</v>
      </c>
      <c r="AS25" s="144">
        <v>3.0601574256294377</v>
      </c>
      <c r="AT25" s="144">
        <v>0.46016389977376182</v>
      </c>
      <c r="AU25" s="144">
        <v>43.83122258988459</v>
      </c>
      <c r="AV25" s="144">
        <v>-13.211805864272549</v>
      </c>
      <c r="AW25" s="144">
        <v>24.649227083257287</v>
      </c>
      <c r="AX25" s="144">
        <v>37.995104549224692</v>
      </c>
      <c r="AY25" s="144">
        <v>5.2726426813169205</v>
      </c>
      <c r="AZ25" s="144">
        <v>8.9666812490301009</v>
      </c>
      <c r="BA25" s="144">
        <v>19.31658659862039</v>
      </c>
      <c r="BB25" s="144">
        <v>9.5572095085065918</v>
      </c>
      <c r="BC25" s="144">
        <v>20.295413629591682</v>
      </c>
      <c r="BD25" s="144">
        <v>6.6038583955876007</v>
      </c>
      <c r="BE25" s="144">
        <v>-3.5517380166565378</v>
      </c>
      <c r="BF25" s="144">
        <v>-3.0625956368231093</v>
      </c>
      <c r="BG25" s="144">
        <v>30.458698999208668</v>
      </c>
      <c r="BH25" s="144">
        <v>20.289615369700751</v>
      </c>
      <c r="BI25" s="144">
        <v>-19.632283302602232</v>
      </c>
      <c r="BJ25" s="144">
        <v>-23.556738460128262</v>
      </c>
      <c r="BK25" s="144">
        <v>-20.052971510129549</v>
      </c>
      <c r="BL25" s="144">
        <v>-10.621508024330838</v>
      </c>
      <c r="BM25" s="144">
        <v>94.035535161425841</v>
      </c>
      <c r="BN25" s="144">
        <v>-40.641072232459891</v>
      </c>
      <c r="BO25" s="144">
        <v>34.789691394348836</v>
      </c>
      <c r="BP25" s="144">
        <v>20.930173930270101</v>
      </c>
      <c r="BQ25" s="144">
        <v>4.4622074458765084</v>
      </c>
      <c r="BR25" s="144">
        <v>37.833389662416749</v>
      </c>
      <c r="BS25" s="144">
        <v>22.975342377131046</v>
      </c>
      <c r="BT25" s="144">
        <v>-23.844398837355662</v>
      </c>
      <c r="BU25" s="144">
        <v>16.404922629943652</v>
      </c>
      <c r="BV25" s="144">
        <v>77.007880397408499</v>
      </c>
      <c r="BW25" s="144">
        <v>82.466232269454906</v>
      </c>
      <c r="BX25" s="144">
        <v>38.929346315051298</v>
      </c>
      <c r="BY25" s="144"/>
      <c r="BZ25" s="144">
        <v>36.164689930249999</v>
      </c>
      <c r="CA25" s="144">
        <v>93.34822844268075</v>
      </c>
      <c r="CB25" s="144">
        <v>29.056573751797863</v>
      </c>
      <c r="CC25" s="144">
        <v>24.051406087927397</v>
      </c>
      <c r="CD25" s="144">
        <v>18.479733502235664</v>
      </c>
      <c r="CE25" s="144">
        <v>28.586124375718775</v>
      </c>
      <c r="CF25" s="144">
        <v>18.686683977170706</v>
      </c>
      <c r="CG25" s="144">
        <v>21.926981856799454</v>
      </c>
      <c r="CH25" s="144">
        <v>4.9416677153421773</v>
      </c>
      <c r="CI25" s="144">
        <v>38.290844506703635</v>
      </c>
      <c r="CJ25" s="144">
        <v>10.691614146217654</v>
      </c>
      <c r="CK25" s="144">
        <v>55.728807708643089</v>
      </c>
      <c r="CL25" s="144">
        <v>71.551015078192108</v>
      </c>
      <c r="CM25" s="144">
        <v>32.904743517029338</v>
      </c>
      <c r="CN25" s="144">
        <v>28.053435429484082</v>
      </c>
      <c r="CO25" s="144">
        <v>39.804317166837194</v>
      </c>
      <c r="CP25" s="144">
        <v>19.541000538035554</v>
      </c>
      <c r="CQ25" s="144">
        <v>53.369255832135778</v>
      </c>
      <c r="CS25" s="147"/>
      <c r="CT25" s="147"/>
    </row>
    <row r="26" spans="1:98" ht="12.75" customHeight="1" x14ac:dyDescent="0.3">
      <c r="A26" s="152" t="s">
        <v>113</v>
      </c>
      <c r="B26" s="144">
        <v>0</v>
      </c>
      <c r="C26" s="144">
        <v>0</v>
      </c>
      <c r="D26" s="144">
        <v>0</v>
      </c>
      <c r="E26" s="144">
        <v>0</v>
      </c>
      <c r="F26" s="144">
        <v>0</v>
      </c>
      <c r="G26" s="144">
        <v>38.552999999999997</v>
      </c>
      <c r="H26" s="144">
        <v>-3.6999999999999926</v>
      </c>
      <c r="I26" s="144">
        <v>21.008999999999993</v>
      </c>
      <c r="J26" s="144">
        <v>-3.0000000000145518E-3</v>
      </c>
      <c r="K26" s="144">
        <v>6.7850000000000144</v>
      </c>
      <c r="L26" s="144">
        <v>1.952</v>
      </c>
      <c r="M26" s="144">
        <v>0.121</v>
      </c>
      <c r="N26" s="144">
        <v>0.14699999999999999</v>
      </c>
      <c r="O26" s="144">
        <v>4.8000000000000001E-2</v>
      </c>
      <c r="P26" s="144">
        <v>7.4999999999985453E-2</v>
      </c>
      <c r="Q26" s="144">
        <v>0.1100000000000291</v>
      </c>
      <c r="R26" s="144">
        <v>14.837999999999999</v>
      </c>
      <c r="S26" s="144">
        <v>3.3319999999999856</v>
      </c>
      <c r="T26" s="144">
        <v>-5.3999999999999999E-2</v>
      </c>
      <c r="U26" s="144">
        <v>-1.1809999999999854</v>
      </c>
      <c r="V26" s="144">
        <v>-0.41</v>
      </c>
      <c r="W26" s="144">
        <v>-0.30400000000001454</v>
      </c>
      <c r="X26" s="144">
        <v>0.158</v>
      </c>
      <c r="Y26" s="144">
        <v>0.123</v>
      </c>
      <c r="Z26" s="144">
        <v>-2.8530000000000002</v>
      </c>
      <c r="AA26" s="144">
        <v>8.2776958232198812</v>
      </c>
      <c r="AB26" s="144">
        <v>3.5197702718930302</v>
      </c>
      <c r="AC26" s="144">
        <v>0.19489980652754513</v>
      </c>
      <c r="AD26" s="144">
        <v>5.9690958735593469</v>
      </c>
      <c r="AE26" s="144">
        <v>-0.81765369754370754</v>
      </c>
      <c r="AF26" s="144">
        <v>-0.68200000000000005</v>
      </c>
      <c r="AG26" s="144">
        <v>-4.9249999999999998</v>
      </c>
      <c r="AH26" s="144">
        <v>-4.9860912048398971</v>
      </c>
      <c r="AI26" s="144">
        <v>6.3295938641846723</v>
      </c>
      <c r="AJ26" s="144">
        <v>-3.6237133323165898</v>
      </c>
      <c r="AK26" s="144">
        <v>1.7092107771016938</v>
      </c>
      <c r="AL26" s="144">
        <v>5.1499771703648785</v>
      </c>
      <c r="AM26" s="144">
        <v>-0.68792601752819516</v>
      </c>
      <c r="AN26" s="144">
        <v>-4.1212444582222911</v>
      </c>
      <c r="AO26" s="144">
        <v>4.987677262491653</v>
      </c>
      <c r="AP26" s="144">
        <v>-1.5459992748279245</v>
      </c>
      <c r="AQ26" s="144">
        <v>4.4825520332816202</v>
      </c>
      <c r="AR26" s="144">
        <v>8.7153665730814769</v>
      </c>
      <c r="AS26" s="144">
        <v>1.510672806884461</v>
      </c>
      <c r="AT26" s="144">
        <v>5.0447961590524697</v>
      </c>
      <c r="AU26" s="144">
        <v>5.0143248746292945</v>
      </c>
      <c r="AV26" s="144">
        <v>1.0989010738232823</v>
      </c>
      <c r="AW26" s="144">
        <v>5.2047628728818554</v>
      </c>
      <c r="AX26" s="144">
        <v>-1.743177727075665</v>
      </c>
      <c r="AY26" s="144">
        <v>4.7340807236185585</v>
      </c>
      <c r="AZ26" s="144">
        <v>6.762164903155921</v>
      </c>
      <c r="BA26" s="144">
        <v>-11.144894135696708</v>
      </c>
      <c r="BB26" s="144">
        <v>10.490361388502222</v>
      </c>
      <c r="BC26" s="144">
        <v>8.5338395644931317</v>
      </c>
      <c r="BD26" s="144">
        <v>4.9328850968931421</v>
      </c>
      <c r="BE26" s="144">
        <v>7.7672809741495668</v>
      </c>
      <c r="BF26" s="144">
        <v>-19.608283534118712</v>
      </c>
      <c r="BG26" s="144">
        <v>13.907525033192263</v>
      </c>
      <c r="BH26" s="144">
        <v>11.22190429419198</v>
      </c>
      <c r="BI26" s="144">
        <v>6.4419993993054669</v>
      </c>
      <c r="BJ26" s="144">
        <v>15.047099108276626</v>
      </c>
      <c r="BK26" s="144">
        <v>11.889157655204249</v>
      </c>
      <c r="BL26" s="144">
        <v>10.403892816317095</v>
      </c>
      <c r="BM26" s="144">
        <v>12.492465835239281</v>
      </c>
      <c r="BN26" s="144">
        <v>-7.5447867028958457</v>
      </c>
      <c r="BO26" s="144">
        <v>-18.814842707251241</v>
      </c>
      <c r="BP26" s="144">
        <v>-3.5865608327775051</v>
      </c>
      <c r="BQ26" s="144">
        <v>9.3261307373965288</v>
      </c>
      <c r="BR26" s="144">
        <v>12.266211455741777</v>
      </c>
      <c r="BS26" s="144">
        <v>7.2693341800496789</v>
      </c>
      <c r="BT26" s="144">
        <v>1.4070701146111371</v>
      </c>
      <c r="BU26" s="144">
        <v>16.858716250101935</v>
      </c>
      <c r="BV26" s="144">
        <v>29.179065019528419</v>
      </c>
      <c r="BW26" s="144">
        <v>12.787640296458518</v>
      </c>
      <c r="BX26" s="144">
        <v>10.815095536038763</v>
      </c>
      <c r="BY26" s="144"/>
      <c r="BZ26" s="144">
        <v>0</v>
      </c>
      <c r="CA26" s="144">
        <v>55.861999999999995</v>
      </c>
      <c r="CB26" s="144">
        <v>8.8550000000000004</v>
      </c>
      <c r="CC26" s="144">
        <v>0.38000000000001455</v>
      </c>
      <c r="CD26" s="144">
        <v>16.934999999999999</v>
      </c>
      <c r="CE26" s="144">
        <v>-0.43300000000001448</v>
      </c>
      <c r="CF26" s="144">
        <v>9.1393659016404563</v>
      </c>
      <c r="CG26" s="144">
        <v>-0.45555782398436051</v>
      </c>
      <c r="CH26" s="144">
        <v>-0.57099989587012079</v>
      </c>
      <c r="CI26" s="144">
        <v>5.3284839571060454</v>
      </c>
      <c r="CJ26" s="144">
        <v>13.162592138419633</v>
      </c>
      <c r="CK26" s="144">
        <v>16.362784980386902</v>
      </c>
      <c r="CL26" s="144">
        <v>-1.3918262359978932</v>
      </c>
      <c r="CM26" s="144">
        <v>31.724367024038063</v>
      </c>
      <c r="CN26" s="144">
        <v>11.963145192570998</v>
      </c>
      <c r="CO26" s="144">
        <v>49.832615415037253</v>
      </c>
      <c r="CP26" s="144">
        <v>-20.620059505528062</v>
      </c>
      <c r="CQ26" s="144">
        <v>37.80133200050453</v>
      </c>
      <c r="CS26" s="147"/>
      <c r="CT26" s="147"/>
    </row>
    <row r="27" spans="1:98" ht="12.75" customHeight="1" x14ac:dyDescent="0.3">
      <c r="A27" s="152" t="s">
        <v>114</v>
      </c>
      <c r="B27" s="144">
        <v>0</v>
      </c>
      <c r="C27" s="144">
        <v>0</v>
      </c>
      <c r="D27" s="144">
        <v>0</v>
      </c>
      <c r="E27" s="144">
        <v>0</v>
      </c>
      <c r="F27" s="144">
        <v>0</v>
      </c>
      <c r="G27" s="144">
        <v>0</v>
      </c>
      <c r="H27" s="144">
        <v>0</v>
      </c>
      <c r="I27" s="144">
        <v>0</v>
      </c>
      <c r="J27" s="144">
        <v>0</v>
      </c>
      <c r="K27" s="144">
        <v>0</v>
      </c>
      <c r="L27" s="144">
        <v>0</v>
      </c>
      <c r="M27" s="144">
        <v>0</v>
      </c>
      <c r="N27" s="144">
        <v>0</v>
      </c>
      <c r="O27" s="144">
        <v>0</v>
      </c>
      <c r="P27" s="144">
        <v>0</v>
      </c>
      <c r="Q27" s="144">
        <v>0</v>
      </c>
      <c r="R27" s="144">
        <v>0</v>
      </c>
      <c r="S27" s="144">
        <v>0</v>
      </c>
      <c r="T27" s="144">
        <v>0</v>
      </c>
      <c r="U27" s="144">
        <v>0</v>
      </c>
      <c r="V27" s="144">
        <v>0</v>
      </c>
      <c r="W27" s="144">
        <v>0</v>
      </c>
      <c r="X27" s="144">
        <v>0</v>
      </c>
      <c r="Y27" s="144">
        <v>0</v>
      </c>
      <c r="Z27" s="144">
        <v>0</v>
      </c>
      <c r="AA27" s="144">
        <v>0</v>
      </c>
      <c r="AB27" s="144">
        <v>0</v>
      </c>
      <c r="AC27" s="144">
        <v>0</v>
      </c>
      <c r="AD27" s="144">
        <v>0</v>
      </c>
      <c r="AE27" s="144">
        <v>0</v>
      </c>
      <c r="AF27" s="144">
        <v>0</v>
      </c>
      <c r="AG27" s="144">
        <v>0</v>
      </c>
      <c r="AH27" s="144">
        <v>0</v>
      </c>
      <c r="AI27" s="144">
        <v>0</v>
      </c>
      <c r="AJ27" s="144">
        <v>0</v>
      </c>
      <c r="AK27" s="144">
        <v>0</v>
      </c>
      <c r="AL27" s="144">
        <v>0</v>
      </c>
      <c r="AM27" s="144">
        <v>0</v>
      </c>
      <c r="AN27" s="144">
        <v>0</v>
      </c>
      <c r="AO27" s="144">
        <v>0</v>
      </c>
      <c r="AP27" s="144">
        <v>0</v>
      </c>
      <c r="AQ27" s="144">
        <v>0</v>
      </c>
      <c r="AR27" s="144">
        <v>0</v>
      </c>
      <c r="AS27" s="144">
        <v>0</v>
      </c>
      <c r="AT27" s="144">
        <v>0</v>
      </c>
      <c r="AU27" s="144">
        <v>0</v>
      </c>
      <c r="AV27" s="144">
        <v>0</v>
      </c>
      <c r="AW27" s="144">
        <v>0</v>
      </c>
      <c r="AX27" s="144">
        <v>0</v>
      </c>
      <c r="AY27" s="144">
        <v>0</v>
      </c>
      <c r="AZ27" s="144">
        <v>0</v>
      </c>
      <c r="BA27" s="144">
        <v>0</v>
      </c>
      <c r="BB27" s="144">
        <v>0</v>
      </c>
      <c r="BC27" s="144">
        <v>0</v>
      </c>
      <c r="BD27" s="144">
        <v>0</v>
      </c>
      <c r="BE27" s="144">
        <v>0</v>
      </c>
      <c r="BF27" s="144">
        <v>0</v>
      </c>
      <c r="BG27" s="144">
        <v>0</v>
      </c>
      <c r="BH27" s="144">
        <v>0</v>
      </c>
      <c r="BI27" s="144">
        <v>0</v>
      </c>
      <c r="BJ27" s="144">
        <v>0</v>
      </c>
      <c r="BK27" s="144">
        <v>0</v>
      </c>
      <c r="BL27" s="144">
        <v>0</v>
      </c>
      <c r="BM27" s="144">
        <v>0</v>
      </c>
      <c r="BN27" s="144">
        <v>0</v>
      </c>
      <c r="BO27" s="144">
        <v>0</v>
      </c>
      <c r="BP27" s="144">
        <v>0</v>
      </c>
      <c r="BQ27" s="144">
        <v>0</v>
      </c>
      <c r="BR27" s="144">
        <v>0</v>
      </c>
      <c r="BS27" s="144">
        <v>0</v>
      </c>
      <c r="BT27" s="144">
        <v>0</v>
      </c>
      <c r="BU27" s="144">
        <v>0</v>
      </c>
      <c r="BV27" s="144">
        <v>0</v>
      </c>
      <c r="BW27" s="144">
        <v>0</v>
      </c>
      <c r="BX27" s="144">
        <v>0</v>
      </c>
      <c r="BY27" s="144"/>
      <c r="BZ27" s="144">
        <v>0</v>
      </c>
      <c r="CA27" s="144">
        <v>0</v>
      </c>
      <c r="CB27" s="144">
        <v>0</v>
      </c>
      <c r="CC27" s="144">
        <v>0</v>
      </c>
      <c r="CD27" s="144">
        <v>0</v>
      </c>
      <c r="CE27" s="144">
        <v>0</v>
      </c>
      <c r="CF27" s="144">
        <v>0</v>
      </c>
      <c r="CG27" s="144">
        <v>0</v>
      </c>
      <c r="CH27" s="144">
        <v>0</v>
      </c>
      <c r="CI27" s="144">
        <v>0</v>
      </c>
      <c r="CJ27" s="144">
        <v>0</v>
      </c>
      <c r="CK27" s="144">
        <v>0</v>
      </c>
      <c r="CL27" s="144">
        <v>0</v>
      </c>
      <c r="CM27" s="144">
        <v>0</v>
      </c>
      <c r="CN27" s="144">
        <v>0</v>
      </c>
      <c r="CO27" s="144">
        <v>0</v>
      </c>
      <c r="CP27" s="144">
        <v>0</v>
      </c>
      <c r="CQ27" s="144">
        <v>0</v>
      </c>
      <c r="CS27" s="147"/>
      <c r="CT27" s="147"/>
    </row>
    <row r="28" spans="1:98" ht="12.75" customHeight="1" x14ac:dyDescent="0.3">
      <c r="A28" s="152" t="s">
        <v>115</v>
      </c>
      <c r="B28" s="144">
        <v>-39.251000000000005</v>
      </c>
      <c r="C28" s="144">
        <v>62.187295592190331</v>
      </c>
      <c r="D28" s="144">
        <v>-21.933018723528839</v>
      </c>
      <c r="E28" s="144">
        <v>18.411791015709319</v>
      </c>
      <c r="F28" s="144">
        <v>-17.354268616189898</v>
      </c>
      <c r="G28" s="144">
        <v>8.1326430743410789</v>
      </c>
      <c r="H28" s="144">
        <v>115.26554263281365</v>
      </c>
      <c r="I28" s="144">
        <v>-21.818272376022833</v>
      </c>
      <c r="J28" s="144">
        <v>11.454898423024698</v>
      </c>
      <c r="K28" s="144">
        <v>69.167292298599151</v>
      </c>
      <c r="L28" s="144">
        <v>7.978264952572431</v>
      </c>
      <c r="M28" s="144">
        <v>52.320040428899496</v>
      </c>
      <c r="N28" s="144">
        <v>-2.1274256301291743</v>
      </c>
      <c r="O28" s="144">
        <v>70.662399793890359</v>
      </c>
      <c r="P28" s="144">
        <v>6.3670441511999272</v>
      </c>
      <c r="Q28" s="144">
        <v>4.925288932846188</v>
      </c>
      <c r="R28" s="144">
        <v>47.959832967421384</v>
      </c>
      <c r="S28" s="144">
        <v>-39.572703347011895</v>
      </c>
      <c r="T28" s="144">
        <v>171.54582126127698</v>
      </c>
      <c r="U28" s="144">
        <v>-187.97719607132922</v>
      </c>
      <c r="V28" s="144">
        <v>73.891425264465695</v>
      </c>
      <c r="W28" s="144">
        <v>62.393894783947275</v>
      </c>
      <c r="X28" s="144">
        <v>-15.489623754003592</v>
      </c>
      <c r="Y28" s="144">
        <v>-48.457565103409301</v>
      </c>
      <c r="Z28" s="144">
        <v>27.530770773167564</v>
      </c>
      <c r="AA28" s="144">
        <v>45.683232096384785</v>
      </c>
      <c r="AB28" s="144">
        <v>-31.70973864512424</v>
      </c>
      <c r="AC28" s="144">
        <v>-76.927836799806499</v>
      </c>
      <c r="AD28" s="144">
        <v>92.979452613911903</v>
      </c>
      <c r="AE28" s="144">
        <v>19.568818552136989</v>
      </c>
      <c r="AF28" s="144">
        <v>68.123334907377426</v>
      </c>
      <c r="AG28" s="144">
        <v>-63.79143012518545</v>
      </c>
      <c r="AH28" s="144">
        <v>-30.323357477699574</v>
      </c>
      <c r="AI28" s="144">
        <v>119.57411393757951</v>
      </c>
      <c r="AJ28" s="144">
        <v>-55.950471694638267</v>
      </c>
      <c r="AK28" s="144">
        <v>94.606199035844128</v>
      </c>
      <c r="AL28" s="144">
        <v>-97.829481049676346</v>
      </c>
      <c r="AM28" s="144">
        <v>-4.7952060786372783</v>
      </c>
      <c r="AN28" s="144">
        <v>-57.895423470450453</v>
      </c>
      <c r="AO28" s="144">
        <v>34.145187863183487</v>
      </c>
      <c r="AP28" s="144">
        <v>-2.8543978317289138</v>
      </c>
      <c r="AQ28" s="144">
        <v>42.200074033309612</v>
      </c>
      <c r="AR28" s="144">
        <v>21.745735935363349</v>
      </c>
      <c r="AS28" s="144">
        <v>-1.6016899306606307</v>
      </c>
      <c r="AT28" s="144">
        <v>-18.501625140706711</v>
      </c>
      <c r="AU28" s="144">
        <v>44.300236775065308</v>
      </c>
      <c r="AV28" s="144">
        <v>41.683996339100993</v>
      </c>
      <c r="AW28" s="144">
        <v>-29.335874330871469</v>
      </c>
      <c r="AX28" s="144">
        <v>-38.8562813608943</v>
      </c>
      <c r="AY28" s="144">
        <v>32.02191509778396</v>
      </c>
      <c r="AZ28" s="144">
        <v>30.922653140065741</v>
      </c>
      <c r="BA28" s="144">
        <v>24.853291859041526</v>
      </c>
      <c r="BB28" s="144">
        <v>16.558826089887692</v>
      </c>
      <c r="BC28" s="144">
        <v>-3.1072688244832758</v>
      </c>
      <c r="BD28" s="144">
        <v>17.287253158349237</v>
      </c>
      <c r="BE28" s="144">
        <v>-40.019925993608801</v>
      </c>
      <c r="BF28" s="144">
        <v>92.800052349582359</v>
      </c>
      <c r="BG28" s="144">
        <v>63.097170344818011</v>
      </c>
      <c r="BH28" s="144">
        <v>-99.955786349044544</v>
      </c>
      <c r="BI28" s="144">
        <v>32.546536440173135</v>
      </c>
      <c r="BJ28" s="144">
        <v>-41.647883067246255</v>
      </c>
      <c r="BK28" s="144">
        <v>75.865913236495899</v>
      </c>
      <c r="BL28" s="144">
        <v>-28.848060781840903</v>
      </c>
      <c r="BM28" s="144">
        <v>17.246486149647403</v>
      </c>
      <c r="BN28" s="144">
        <v>-45.369036608877053</v>
      </c>
      <c r="BO28" s="144">
        <v>-1.89648064257362</v>
      </c>
      <c r="BP28" s="144">
        <v>13.001511747387816</v>
      </c>
      <c r="BQ28" s="144">
        <v>107.09888249529426</v>
      </c>
      <c r="BR28" s="144">
        <v>-125.61908897517463</v>
      </c>
      <c r="BS28" s="144">
        <v>-24.445827216097808</v>
      </c>
      <c r="BT28" s="144">
        <v>-53.993724194478936</v>
      </c>
      <c r="BU28" s="144">
        <v>104.68320134337259</v>
      </c>
      <c r="BV28" s="144">
        <v>38.957686542008659</v>
      </c>
      <c r="BW28" s="144">
        <v>3.4967038793053322</v>
      </c>
      <c r="BX28" s="144">
        <v>-14.280064132749651</v>
      </c>
      <c r="BY28" s="144"/>
      <c r="BZ28" s="144">
        <v>19.415067884370806</v>
      </c>
      <c r="CA28" s="144">
        <v>84.225644714941993</v>
      </c>
      <c r="CB28" s="144">
        <v>140.92049610309579</v>
      </c>
      <c r="CC28" s="144">
        <v>79.827307247807298</v>
      </c>
      <c r="CD28" s="144">
        <v>-8.0442451896427372</v>
      </c>
      <c r="CE28" s="144">
        <v>72.338131191000087</v>
      </c>
      <c r="CF28" s="144">
        <v>-35.423572575378394</v>
      </c>
      <c r="CG28" s="144">
        <v>116.88017594824086</v>
      </c>
      <c r="CH28" s="144">
        <v>127.9064838010858</v>
      </c>
      <c r="CI28" s="144">
        <v>-126.37492273558058</v>
      </c>
      <c r="CJ28" s="144">
        <v>59.489722206283417</v>
      </c>
      <c r="CK28" s="144">
        <v>38.146733642588124</v>
      </c>
      <c r="CL28" s="144">
        <v>48.941578735996927</v>
      </c>
      <c r="CM28" s="144">
        <v>-9.281115569855146</v>
      </c>
      <c r="CN28" s="144">
        <v>88.487972785528967</v>
      </c>
      <c r="CO28" s="144">
        <v>22.616455537056144</v>
      </c>
      <c r="CP28" s="144">
        <v>72.834876991231397</v>
      </c>
      <c r="CQ28" s="144">
        <v>-99.375439042378787</v>
      </c>
      <c r="CS28" s="147"/>
      <c r="CT28" s="147"/>
    </row>
    <row r="29" spans="1:98" ht="12.75" customHeight="1" x14ac:dyDescent="0.3">
      <c r="A29" s="152" t="s">
        <v>116</v>
      </c>
      <c r="B29" s="144">
        <v>-23.488079799999991</v>
      </c>
      <c r="C29" s="144">
        <v>4.7168340300000056</v>
      </c>
      <c r="D29" s="144">
        <v>25.424746830000018</v>
      </c>
      <c r="E29" s="144">
        <v>-19.342962800000009</v>
      </c>
      <c r="F29" s="144">
        <v>-17.833952247000017</v>
      </c>
      <c r="G29" s="144">
        <v>124.34694891780666</v>
      </c>
      <c r="H29" s="144">
        <v>-39.178089803000027</v>
      </c>
      <c r="I29" s="144">
        <v>7.0040541290127436</v>
      </c>
      <c r="J29" s="144">
        <v>-96.571426242215509</v>
      </c>
      <c r="K29" s="144">
        <v>-103.49628536542738</v>
      </c>
      <c r="L29" s="144">
        <v>34.645562540000014</v>
      </c>
      <c r="M29" s="144">
        <v>37.057026409999978</v>
      </c>
      <c r="N29" s="144">
        <v>-24.922999999999998</v>
      </c>
      <c r="O29" s="144">
        <v>51.945</v>
      </c>
      <c r="P29" s="144">
        <v>191.76499999999999</v>
      </c>
      <c r="Q29" s="144">
        <v>142.292</v>
      </c>
      <c r="R29" s="144">
        <v>94.605864198407403</v>
      </c>
      <c r="S29" s="144">
        <v>218.29538036386199</v>
      </c>
      <c r="T29" s="144">
        <v>139.459555425161</v>
      </c>
      <c r="U29" s="144">
        <v>377.99617402477497</v>
      </c>
      <c r="V29" s="144">
        <v>157.39448306</v>
      </c>
      <c r="W29" s="144">
        <v>428.74134556000001</v>
      </c>
      <c r="X29" s="144">
        <v>197.844722950842</v>
      </c>
      <c r="Y29" s="144">
        <v>281.72925192993404</v>
      </c>
      <c r="Z29" s="144">
        <v>205.78926901736276</v>
      </c>
      <c r="AA29" s="144">
        <v>285.63471536000003</v>
      </c>
      <c r="AB29" s="144">
        <v>98.204515130000004</v>
      </c>
      <c r="AC29" s="144">
        <v>-8.3988330139999903</v>
      </c>
      <c r="AD29" s="144">
        <v>27.947789757999999</v>
      </c>
      <c r="AE29" s="144">
        <v>279.84950848</v>
      </c>
      <c r="AF29" s="144">
        <v>-24.817993040000001</v>
      </c>
      <c r="AG29" s="144">
        <v>147.70157472</v>
      </c>
      <c r="AH29" s="144">
        <v>82.288663659999997</v>
      </c>
      <c r="AI29" s="144">
        <v>176.54624885999999</v>
      </c>
      <c r="AJ29" s="144">
        <v>20.771092849999995</v>
      </c>
      <c r="AK29" s="144">
        <v>-278.54549969000004</v>
      </c>
      <c r="AL29" s="144">
        <v>290.44446400300001</v>
      </c>
      <c r="AM29" s="144">
        <v>375.82764591</v>
      </c>
      <c r="AN29" s="144">
        <v>-318.46319581</v>
      </c>
      <c r="AO29" s="144">
        <v>36.330452959999903</v>
      </c>
      <c r="AP29" s="144">
        <v>112.37831731999999</v>
      </c>
      <c r="AQ29" s="144">
        <v>-58.919846089999901</v>
      </c>
      <c r="AR29" s="144">
        <v>-185.41906569700001</v>
      </c>
      <c r="AS29" s="144">
        <v>181.09830296999999</v>
      </c>
      <c r="AT29" s="144">
        <v>-48.878244160000001</v>
      </c>
      <c r="AU29" s="144">
        <v>109.699721037399</v>
      </c>
      <c r="AV29" s="144">
        <v>-5.3767810000039197E-2</v>
      </c>
      <c r="AW29" s="144">
        <v>156.64674318300001</v>
      </c>
      <c r="AX29" s="144">
        <v>444.15462735</v>
      </c>
      <c r="AY29" s="144">
        <v>35.888724390000107</v>
      </c>
      <c r="AZ29" s="144">
        <v>-45.649659560000003</v>
      </c>
      <c r="BA29" s="144">
        <v>93.010959489999905</v>
      </c>
      <c r="BB29" s="144">
        <v>-26.94010055</v>
      </c>
      <c r="BC29" s="144">
        <v>106.12558954500001</v>
      </c>
      <c r="BD29" s="144">
        <v>-284.15738379999999</v>
      </c>
      <c r="BE29" s="144">
        <v>-85.287941895000003</v>
      </c>
      <c r="BF29" s="144">
        <v>-29.52436865</v>
      </c>
      <c r="BG29" s="144">
        <v>468.96600000000001</v>
      </c>
      <c r="BH29" s="144">
        <v>108.09372388</v>
      </c>
      <c r="BI29" s="144">
        <v>-110.03609146000008</v>
      </c>
      <c r="BJ29" s="144">
        <v>115.43937359999998</v>
      </c>
      <c r="BK29" s="144">
        <v>-1.8504987399999493</v>
      </c>
      <c r="BL29" s="144">
        <v>155.29514659</v>
      </c>
      <c r="BM29" s="144">
        <v>139.71015959000005</v>
      </c>
      <c r="BN29" s="144">
        <v>60.592491839999973</v>
      </c>
      <c r="BO29" s="144">
        <v>-81.107447769999993</v>
      </c>
      <c r="BP29" s="144">
        <v>-184.48398113150799</v>
      </c>
      <c r="BQ29" s="144">
        <v>12.438791967834501</v>
      </c>
      <c r="BR29" s="144">
        <v>-26.451007778609799</v>
      </c>
      <c r="BS29" s="144">
        <v>151.523300171551</v>
      </c>
      <c r="BT29" s="144">
        <v>38.650890789999977</v>
      </c>
      <c r="BU29" s="144">
        <v>13.815830236140799</v>
      </c>
      <c r="BV29" s="144">
        <v>9.2136893141383212</v>
      </c>
      <c r="BW29" s="144">
        <v>-28.542248865205977</v>
      </c>
      <c r="BX29" s="144">
        <v>32.240658990059146</v>
      </c>
      <c r="BY29" s="144"/>
      <c r="BZ29" s="144">
        <v>-12.689461739999977</v>
      </c>
      <c r="CA29" s="144">
        <v>74.338960996819353</v>
      </c>
      <c r="CB29" s="144">
        <v>-128.36512265764287</v>
      </c>
      <c r="CC29" s="144">
        <v>361.07899999999995</v>
      </c>
      <c r="CD29" s="144">
        <v>830.35697401220546</v>
      </c>
      <c r="CE29" s="144">
        <v>1065.7098035007759</v>
      </c>
      <c r="CF29" s="144">
        <v>581.22966649336286</v>
      </c>
      <c r="CG29" s="144">
        <v>430.68087991800002</v>
      </c>
      <c r="CH29" s="144">
        <v>1.0605056799999488</v>
      </c>
      <c r="CI29" s="144">
        <v>384.1393670629999</v>
      </c>
      <c r="CJ29" s="144">
        <v>49.137708503000084</v>
      </c>
      <c r="CK29" s="144">
        <v>217.41445225039897</v>
      </c>
      <c r="CL29" s="144">
        <v>527.40465167000002</v>
      </c>
      <c r="CM29" s="144">
        <v>-290.25983669999999</v>
      </c>
      <c r="CN29" s="144">
        <v>437.49926376999997</v>
      </c>
      <c r="CO29" s="144">
        <v>408.59418104000008</v>
      </c>
      <c r="CP29" s="144">
        <v>-192.5601450936735</v>
      </c>
      <c r="CQ29" s="144">
        <v>177.53901341908198</v>
      </c>
      <c r="CS29" s="147"/>
      <c r="CT29" s="147"/>
    </row>
    <row r="30" spans="1:98" ht="12.75" customHeight="1" x14ac:dyDescent="0.3">
      <c r="A30" s="152"/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  <c r="AA30" s="144"/>
      <c r="AB30" s="144"/>
      <c r="AC30" s="144"/>
      <c r="AD30" s="144"/>
      <c r="AE30" s="144"/>
      <c r="AF30" s="144"/>
      <c r="AG30" s="144"/>
      <c r="AH30" s="144"/>
      <c r="AI30" s="144"/>
      <c r="AJ30" s="144"/>
      <c r="AK30" s="144"/>
      <c r="AL30" s="144"/>
      <c r="AM30" s="144"/>
      <c r="AN30" s="144"/>
      <c r="AO30" s="144"/>
      <c r="AP30" s="144"/>
      <c r="AQ30" s="144"/>
      <c r="AR30" s="144"/>
      <c r="AS30" s="144"/>
      <c r="AT30" s="144"/>
      <c r="AU30" s="144"/>
      <c r="AV30" s="144"/>
      <c r="AW30" s="144"/>
      <c r="AX30" s="144"/>
      <c r="AY30" s="144"/>
      <c r="AZ30" s="144"/>
      <c r="BA30" s="144"/>
      <c r="BB30" s="144"/>
      <c r="BC30" s="144"/>
      <c r="BD30" s="144"/>
      <c r="BE30" s="144"/>
      <c r="BF30" s="144"/>
      <c r="BG30" s="144"/>
      <c r="BH30" s="144"/>
      <c r="BI30" s="144"/>
      <c r="BJ30" s="144"/>
      <c r="BK30" s="144"/>
      <c r="BL30" s="144"/>
      <c r="BM30" s="144"/>
      <c r="BN30" s="144"/>
      <c r="BO30" s="144"/>
      <c r="BP30" s="144"/>
      <c r="BQ30" s="144"/>
      <c r="BR30" s="144"/>
      <c r="BS30" s="144"/>
      <c r="BT30" s="144"/>
      <c r="BU30" s="144"/>
      <c r="BV30" s="144"/>
      <c r="BW30" s="144"/>
      <c r="BX30" s="144"/>
      <c r="BY30" s="144"/>
      <c r="BZ30" s="144"/>
      <c r="CA30" s="144"/>
      <c r="CB30" s="144"/>
      <c r="CC30" s="144"/>
      <c r="CD30" s="144"/>
      <c r="CE30" s="144"/>
      <c r="CF30" s="144"/>
      <c r="CG30" s="144"/>
      <c r="CH30" s="144"/>
      <c r="CI30" s="144"/>
      <c r="CJ30" s="144"/>
      <c r="CK30" s="144"/>
      <c r="CL30" s="144"/>
      <c r="CM30" s="144"/>
      <c r="CN30" s="144"/>
      <c r="CO30" s="144"/>
      <c r="CP30" s="144"/>
      <c r="CQ30" s="144"/>
      <c r="CS30" s="147"/>
      <c r="CT30" s="147"/>
    </row>
    <row r="31" spans="1:98" ht="12.75" customHeight="1" x14ac:dyDescent="0.3">
      <c r="A31" s="119" t="s">
        <v>117</v>
      </c>
      <c r="B31" s="149">
        <v>205.34140848000001</v>
      </c>
      <c r="C31" s="149">
        <v>118.65096754931356</v>
      </c>
      <c r="D31" s="149">
        <v>12.13859349613513</v>
      </c>
      <c r="E31" s="149">
        <v>130.82582268186638</v>
      </c>
      <c r="F31" s="149">
        <v>83.988273320334727</v>
      </c>
      <c r="G31" s="149">
        <v>113.76006214895658</v>
      </c>
      <c r="H31" s="149">
        <v>266.12348060281465</v>
      </c>
      <c r="I31" s="149">
        <v>150.75055180691976</v>
      </c>
      <c r="J31" s="149">
        <v>123.55869218112529</v>
      </c>
      <c r="K31" s="149">
        <v>229.68271020354791</v>
      </c>
      <c r="L31" s="149">
        <v>33.230267220585546</v>
      </c>
      <c r="M31" s="149">
        <v>142.95964539687409</v>
      </c>
      <c r="N31" s="149">
        <v>63.168463860668012</v>
      </c>
      <c r="O31" s="149">
        <v>106.25165502637353</v>
      </c>
      <c r="P31" s="149">
        <v>344.69681411800582</v>
      </c>
      <c r="Q31" s="149">
        <v>148.92365915792382</v>
      </c>
      <c r="R31" s="149">
        <v>277.19662015399967</v>
      </c>
      <c r="S31" s="149">
        <v>402.565508301774</v>
      </c>
      <c r="T31" s="149">
        <v>755.03143873206659</v>
      </c>
      <c r="U31" s="149">
        <v>356.46125021073851</v>
      </c>
      <c r="V31" s="149">
        <v>287.77021223278456</v>
      </c>
      <c r="W31" s="149">
        <v>234.92917962416772</v>
      </c>
      <c r="X31" s="149">
        <v>121.56260608233683</v>
      </c>
      <c r="Y31" s="149">
        <v>106.44095426691966</v>
      </c>
      <c r="Z31" s="149">
        <v>-137.26039628453316</v>
      </c>
      <c r="AA31" s="149">
        <v>96.578645915978427</v>
      </c>
      <c r="AB31" s="149">
        <v>-43.181530791089166</v>
      </c>
      <c r="AC31" s="149">
        <v>5.6603504914976384</v>
      </c>
      <c r="AD31" s="149">
        <v>51.772846147011471</v>
      </c>
      <c r="AE31" s="149">
        <v>-85.025278692456979</v>
      </c>
      <c r="AF31" s="149">
        <v>234.04847176671319</v>
      </c>
      <c r="AG31" s="149">
        <v>7.9649684144533524</v>
      </c>
      <c r="AH31" s="149">
        <v>262.86891823410758</v>
      </c>
      <c r="AI31" s="149">
        <v>-56.754352846030514</v>
      </c>
      <c r="AJ31" s="149">
        <v>57.194989619409384</v>
      </c>
      <c r="AK31" s="149">
        <v>-200.95694848793156</v>
      </c>
      <c r="AL31" s="149">
        <v>112.94688757028482</v>
      </c>
      <c r="AM31" s="149">
        <v>184.24249941978599</v>
      </c>
      <c r="AN31" s="149">
        <v>-155.60986370503775</v>
      </c>
      <c r="AO31" s="149">
        <v>8.4530370292003951</v>
      </c>
      <c r="AP31" s="149">
        <v>122.88156615786194</v>
      </c>
      <c r="AQ31" s="149">
        <v>-69.96989051757231</v>
      </c>
      <c r="AR31" s="149">
        <v>153.89806572713422</v>
      </c>
      <c r="AS31" s="149">
        <v>234.90107587620793</v>
      </c>
      <c r="AT31" s="149">
        <v>123.21594238699993</v>
      </c>
      <c r="AU31" s="149">
        <v>59.565482487668902</v>
      </c>
      <c r="AV31" s="149">
        <v>169.23278903013357</v>
      </c>
      <c r="AW31" s="149">
        <v>39.700524724230213</v>
      </c>
      <c r="AX31" s="149">
        <v>148.26481035234633</v>
      </c>
      <c r="AY31" s="149">
        <v>-7.0062476965443423</v>
      </c>
      <c r="AZ31" s="149">
        <v>85.905575885097889</v>
      </c>
      <c r="BA31" s="149">
        <v>0.20458840590897154</v>
      </c>
      <c r="BB31" s="149">
        <v>82.758120594005192</v>
      </c>
      <c r="BC31" s="149">
        <v>8.8982819555072048</v>
      </c>
      <c r="BD31" s="149">
        <v>52.779159153507869</v>
      </c>
      <c r="BE31" s="149">
        <v>60.069867517900981</v>
      </c>
      <c r="BF31" s="149">
        <v>-2.6820998244229948</v>
      </c>
      <c r="BG31" s="149">
        <v>339.44401700742117</v>
      </c>
      <c r="BH31" s="149">
        <v>151.43570980410473</v>
      </c>
      <c r="BI31" s="149">
        <v>-62.365124557816259</v>
      </c>
      <c r="BJ31" s="149">
        <v>232.68105110596196</v>
      </c>
      <c r="BK31" s="149">
        <v>345.02966031101772</v>
      </c>
      <c r="BL31" s="149">
        <v>393.22317236553511</v>
      </c>
      <c r="BM31" s="149">
        <v>-150.41525854923952</v>
      </c>
      <c r="BN31" s="149">
        <v>92.291699678968911</v>
      </c>
      <c r="BO31" s="149">
        <v>-10.68200135559475</v>
      </c>
      <c r="BP31" s="149">
        <v>114.21283954868134</v>
      </c>
      <c r="BQ31" s="149">
        <v>265.99356885364148</v>
      </c>
      <c r="BR31" s="149">
        <v>88.236270091232143</v>
      </c>
      <c r="BS31" s="149">
        <v>145.37839589265567</v>
      </c>
      <c r="BT31" s="149">
        <v>143.7935354004002</v>
      </c>
      <c r="BU31" s="149">
        <v>601.0120558224736</v>
      </c>
      <c r="BV31" s="149">
        <v>12.031682104252273</v>
      </c>
      <c r="BW31" s="149">
        <v>94.172916138413783</v>
      </c>
      <c r="BX31" s="149">
        <v>24.760659552621739</v>
      </c>
      <c r="BY31" s="149"/>
      <c r="BZ31" s="149">
        <v>466.95679220731506</v>
      </c>
      <c r="CA31" s="149">
        <v>614.62236787902566</v>
      </c>
      <c r="CB31" s="149">
        <v>529.43131500213281</v>
      </c>
      <c r="CC31" s="149">
        <v>663.04059216297117</v>
      </c>
      <c r="CD31" s="149">
        <v>1791.2548173985788</v>
      </c>
      <c r="CE31" s="149">
        <v>750.70295220620881</v>
      </c>
      <c r="CF31" s="149">
        <v>-78.202930668146251</v>
      </c>
      <c r="CG31" s="149">
        <v>208.76100763572103</v>
      </c>
      <c r="CH31" s="149">
        <v>62.352606519554882</v>
      </c>
      <c r="CI31" s="149">
        <v>150.03256031423348</v>
      </c>
      <c r="CJ31" s="149">
        <v>441.71081724363177</v>
      </c>
      <c r="CK31" s="149">
        <v>391.71473862903264</v>
      </c>
      <c r="CL31" s="149">
        <v>227.36872694680886</v>
      </c>
      <c r="CM31" s="149">
        <v>204.50542922092123</v>
      </c>
      <c r="CN31" s="149">
        <v>425.83250242928665</v>
      </c>
      <c r="CO31" s="149">
        <v>820.5186252332752</v>
      </c>
      <c r="CP31" s="149">
        <v>461.81610672569695</v>
      </c>
      <c r="CQ31" s="149">
        <v>978.42025720676156</v>
      </c>
      <c r="CS31" s="147"/>
      <c r="CT31" s="147"/>
    </row>
    <row r="32" spans="1:98" ht="12.75" customHeight="1" x14ac:dyDescent="0.3">
      <c r="A32" s="152" t="s">
        <v>112</v>
      </c>
      <c r="B32" s="144">
        <v>124.20099400000001</v>
      </c>
      <c r="C32" s="144">
        <v>79.298321999999999</v>
      </c>
      <c r="D32" s="144">
        <v>56.576655499999987</v>
      </c>
      <c r="E32" s="144">
        <v>76.983919999999998</v>
      </c>
      <c r="F32" s="144">
        <v>95.030491500000011</v>
      </c>
      <c r="G32" s="144">
        <v>119.14034500000001</v>
      </c>
      <c r="H32" s="144">
        <v>241.83895353999998</v>
      </c>
      <c r="I32" s="144">
        <v>202.26112899999998</v>
      </c>
      <c r="J32" s="144">
        <v>173.37253183999997</v>
      </c>
      <c r="K32" s="144">
        <v>229.61628830999999</v>
      </c>
      <c r="L32" s="144">
        <v>59.042141687499999</v>
      </c>
      <c r="M32" s="144">
        <v>118.6939438104625</v>
      </c>
      <c r="N32" s="144">
        <v>114.29290403830717</v>
      </c>
      <c r="O32" s="144">
        <v>75.642790893647458</v>
      </c>
      <c r="P32" s="144">
        <v>110.54865429452008</v>
      </c>
      <c r="Q32" s="144">
        <v>90.775478032723953</v>
      </c>
      <c r="R32" s="144">
        <v>163.96403673447557</v>
      </c>
      <c r="S32" s="144">
        <v>327.14972864164008</v>
      </c>
      <c r="T32" s="144">
        <v>498.88583984840631</v>
      </c>
      <c r="U32" s="144">
        <v>348.06969697337769</v>
      </c>
      <c r="V32" s="144">
        <v>244.80179566205524</v>
      </c>
      <c r="W32" s="144">
        <v>243.09267200645198</v>
      </c>
      <c r="X32" s="144">
        <v>229.0969971369324</v>
      </c>
      <c r="Y32" s="144">
        <v>201.25550060204927</v>
      </c>
      <c r="Z32" s="144">
        <v>141.98744434000002</v>
      </c>
      <c r="AA32" s="144">
        <v>108.99341387000001</v>
      </c>
      <c r="AB32" s="144">
        <v>-50.025368293333322</v>
      </c>
      <c r="AC32" s="144">
        <v>-25.183836374444425</v>
      </c>
      <c r="AD32" s="144">
        <v>112.10888512400008</v>
      </c>
      <c r="AE32" s="144">
        <v>-83.023581170999933</v>
      </c>
      <c r="AF32" s="144">
        <v>272.16304035400015</v>
      </c>
      <c r="AG32" s="144">
        <v>88.406137794000102</v>
      </c>
      <c r="AH32" s="144">
        <v>175.87658596139445</v>
      </c>
      <c r="AI32" s="144">
        <v>28.729317788758038</v>
      </c>
      <c r="AJ32" s="144">
        <v>65.699968341813161</v>
      </c>
      <c r="AK32" s="144">
        <v>-110.32331872256583</v>
      </c>
      <c r="AL32" s="144">
        <v>103.5125914500171</v>
      </c>
      <c r="AM32" s="144">
        <v>189.58443185884607</v>
      </c>
      <c r="AN32" s="144">
        <v>-71.885663548186784</v>
      </c>
      <c r="AO32" s="144">
        <v>28.870327580620845</v>
      </c>
      <c r="AP32" s="144">
        <v>58.544226628512746</v>
      </c>
      <c r="AQ32" s="144">
        <v>-9.4222371574166299</v>
      </c>
      <c r="AR32" s="144">
        <v>121.79070498058944</v>
      </c>
      <c r="AS32" s="144">
        <v>135.94572489974883</v>
      </c>
      <c r="AT32" s="144">
        <v>102.46495725785923</v>
      </c>
      <c r="AU32" s="144">
        <v>64.888581393007428</v>
      </c>
      <c r="AV32" s="144">
        <v>126.50148095346015</v>
      </c>
      <c r="AW32" s="144">
        <v>44.039702830985071</v>
      </c>
      <c r="AX32" s="144">
        <v>100.8713415636857</v>
      </c>
      <c r="AY32" s="144">
        <v>22.312426844077894</v>
      </c>
      <c r="AZ32" s="144">
        <v>15.219505111495749</v>
      </c>
      <c r="BA32" s="144">
        <v>59.122641112150028</v>
      </c>
      <c r="BB32" s="144">
        <v>74.137808933792201</v>
      </c>
      <c r="BC32" s="144">
        <v>39.761676747712286</v>
      </c>
      <c r="BD32" s="144">
        <v>74.751542041693767</v>
      </c>
      <c r="BE32" s="144">
        <v>79.506880880127113</v>
      </c>
      <c r="BF32" s="144">
        <v>1.930800941229613</v>
      </c>
      <c r="BG32" s="144">
        <v>57.526521780086398</v>
      </c>
      <c r="BH32" s="144">
        <v>44.487380024884111</v>
      </c>
      <c r="BI32" s="144">
        <v>-28.927738498603528</v>
      </c>
      <c r="BJ32" s="144">
        <v>59.251457895778458</v>
      </c>
      <c r="BK32" s="144">
        <v>140.70251141160173</v>
      </c>
      <c r="BL32" s="144">
        <v>159.40712341773531</v>
      </c>
      <c r="BM32" s="144">
        <v>-136.08525590905555</v>
      </c>
      <c r="BN32" s="144">
        <v>68.825937326592481</v>
      </c>
      <c r="BO32" s="144">
        <v>54.108930936197538</v>
      </c>
      <c r="BP32" s="144">
        <v>117.75280707437628</v>
      </c>
      <c r="BQ32" s="144">
        <v>117.4029395642408</v>
      </c>
      <c r="BR32" s="144">
        <v>107.91002779442127</v>
      </c>
      <c r="BS32" s="144">
        <v>131.6993915081103</v>
      </c>
      <c r="BT32" s="144">
        <v>19.572177931573723</v>
      </c>
      <c r="BU32" s="144">
        <v>404.81377420655491</v>
      </c>
      <c r="BV32" s="144">
        <v>31.472407702210802</v>
      </c>
      <c r="BW32" s="144">
        <v>138.1980158145326</v>
      </c>
      <c r="BX32" s="144">
        <v>52.749260435130793</v>
      </c>
      <c r="BY32" s="144"/>
      <c r="BZ32" s="144">
        <v>337.05989150000005</v>
      </c>
      <c r="CA32" s="144">
        <v>658.27091903999997</v>
      </c>
      <c r="CB32" s="144">
        <v>580.72490564796249</v>
      </c>
      <c r="CC32" s="144">
        <v>391.25982725919869</v>
      </c>
      <c r="CD32" s="144">
        <v>1338.0693021978996</v>
      </c>
      <c r="CE32" s="144">
        <v>918.24696540748891</v>
      </c>
      <c r="CF32" s="144">
        <v>175.77165354222228</v>
      </c>
      <c r="CG32" s="144">
        <v>389.65448210100044</v>
      </c>
      <c r="CH32" s="144">
        <v>159.9825533693998</v>
      </c>
      <c r="CI32" s="144">
        <v>250.08168734129725</v>
      </c>
      <c r="CJ32" s="144">
        <v>306.85841935143435</v>
      </c>
      <c r="CK32" s="144">
        <v>337.89472243531185</v>
      </c>
      <c r="CL32" s="144">
        <v>197.52591463140939</v>
      </c>
      <c r="CM32" s="144">
        <v>268.15790860332538</v>
      </c>
      <c r="CN32" s="144">
        <v>75.01696424759659</v>
      </c>
      <c r="CO32" s="144">
        <v>223.27583681605995</v>
      </c>
      <c r="CP32" s="144">
        <v>358.09061490140709</v>
      </c>
      <c r="CQ32" s="144">
        <v>663.99537144066016</v>
      </c>
      <c r="CS32" s="147"/>
      <c r="CT32" s="147"/>
    </row>
    <row r="33" spans="1:98" ht="12.75" customHeight="1" x14ac:dyDescent="0.3">
      <c r="A33" s="152" t="s">
        <v>113</v>
      </c>
      <c r="B33" s="144">
        <v>0</v>
      </c>
      <c r="C33" s="144">
        <v>0</v>
      </c>
      <c r="D33" s="144">
        <v>0</v>
      </c>
      <c r="E33" s="144">
        <v>0</v>
      </c>
      <c r="F33" s="144">
        <v>0</v>
      </c>
      <c r="G33" s="144">
        <v>0</v>
      </c>
      <c r="H33" s="144">
        <v>0</v>
      </c>
      <c r="I33" s="144">
        <v>0</v>
      </c>
      <c r="J33" s="144">
        <v>0</v>
      </c>
      <c r="K33" s="144">
        <v>0</v>
      </c>
      <c r="L33" s="144">
        <v>0</v>
      </c>
      <c r="M33" s="144">
        <v>0</v>
      </c>
      <c r="N33" s="144">
        <v>0</v>
      </c>
      <c r="O33" s="144">
        <v>0</v>
      </c>
      <c r="P33" s="144">
        <v>0</v>
      </c>
      <c r="Q33" s="144">
        <v>0</v>
      </c>
      <c r="R33" s="144">
        <v>0</v>
      </c>
      <c r="S33" s="144">
        <v>0</v>
      </c>
      <c r="T33" s="144">
        <v>0</v>
      </c>
      <c r="U33" s="144">
        <v>0</v>
      </c>
      <c r="V33" s="144">
        <v>0</v>
      </c>
      <c r="W33" s="144">
        <v>0</v>
      </c>
      <c r="X33" s="144">
        <v>0</v>
      </c>
      <c r="Y33" s="144">
        <v>0</v>
      </c>
      <c r="Z33" s="144">
        <v>0</v>
      </c>
      <c r="AA33" s="144">
        <v>0</v>
      </c>
      <c r="AB33" s="144">
        <v>0</v>
      </c>
      <c r="AC33" s="144">
        <v>0</v>
      </c>
      <c r="AD33" s="144">
        <v>0</v>
      </c>
      <c r="AE33" s="144">
        <v>0</v>
      </c>
      <c r="AF33" s="144">
        <v>0</v>
      </c>
      <c r="AG33" s="144">
        <v>0</v>
      </c>
      <c r="AH33" s="144">
        <v>0</v>
      </c>
      <c r="AI33" s="144">
        <v>0</v>
      </c>
      <c r="AJ33" s="144">
        <v>0</v>
      </c>
      <c r="AK33" s="144">
        <v>0</v>
      </c>
      <c r="AL33" s="144">
        <v>0</v>
      </c>
      <c r="AM33" s="144">
        <v>0</v>
      </c>
      <c r="AN33" s="144">
        <v>0</v>
      </c>
      <c r="AO33" s="144">
        <v>0</v>
      </c>
      <c r="AP33" s="144">
        <v>0</v>
      </c>
      <c r="AQ33" s="144">
        <v>0</v>
      </c>
      <c r="AR33" s="144">
        <v>0</v>
      </c>
      <c r="AS33" s="144">
        <v>0</v>
      </c>
      <c r="AT33" s="144">
        <v>0</v>
      </c>
      <c r="AU33" s="144">
        <v>0</v>
      </c>
      <c r="AV33" s="144">
        <v>0</v>
      </c>
      <c r="AW33" s="144">
        <v>0</v>
      </c>
      <c r="AX33" s="144">
        <v>0</v>
      </c>
      <c r="AY33" s="144">
        <v>0</v>
      </c>
      <c r="AZ33" s="144">
        <v>0</v>
      </c>
      <c r="BA33" s="144">
        <v>0</v>
      </c>
      <c r="BB33" s="144">
        <v>0</v>
      </c>
      <c r="BC33" s="144">
        <v>0</v>
      </c>
      <c r="BD33" s="144">
        <v>0</v>
      </c>
      <c r="BE33" s="144">
        <v>0</v>
      </c>
      <c r="BF33" s="144">
        <v>0</v>
      </c>
      <c r="BG33" s="144">
        <v>0</v>
      </c>
      <c r="BH33" s="144">
        <v>0</v>
      </c>
      <c r="BI33" s="144">
        <v>0</v>
      </c>
      <c r="BJ33" s="144">
        <v>0</v>
      </c>
      <c r="BK33" s="144">
        <v>0</v>
      </c>
      <c r="BL33" s="144">
        <v>0</v>
      </c>
      <c r="BM33" s="144">
        <v>0</v>
      </c>
      <c r="BN33" s="144">
        <v>0</v>
      </c>
      <c r="BO33" s="144">
        <v>0</v>
      </c>
      <c r="BP33" s="144">
        <v>0</v>
      </c>
      <c r="BQ33" s="144">
        <v>0</v>
      </c>
      <c r="BR33" s="144">
        <v>0</v>
      </c>
      <c r="BS33" s="144">
        <v>0</v>
      </c>
      <c r="BT33" s="144">
        <v>0</v>
      </c>
      <c r="BU33" s="144">
        <v>0</v>
      </c>
      <c r="BV33" s="144">
        <v>0</v>
      </c>
      <c r="BW33" s="144">
        <v>0</v>
      </c>
      <c r="BX33" s="144">
        <v>0</v>
      </c>
      <c r="BY33" s="144"/>
      <c r="BZ33" s="144">
        <v>0</v>
      </c>
      <c r="CA33" s="144">
        <v>0</v>
      </c>
      <c r="CB33" s="144">
        <v>0</v>
      </c>
      <c r="CC33" s="144">
        <v>0</v>
      </c>
      <c r="CD33" s="144">
        <v>0</v>
      </c>
      <c r="CE33" s="144">
        <v>0</v>
      </c>
      <c r="CF33" s="144">
        <v>0</v>
      </c>
      <c r="CG33" s="144">
        <v>0</v>
      </c>
      <c r="CH33" s="144">
        <v>0</v>
      </c>
      <c r="CI33" s="144">
        <v>0</v>
      </c>
      <c r="CJ33" s="144">
        <v>0</v>
      </c>
      <c r="CK33" s="144">
        <v>0</v>
      </c>
      <c r="CL33" s="144">
        <v>0</v>
      </c>
      <c r="CM33" s="144">
        <v>0</v>
      </c>
      <c r="CN33" s="144">
        <v>0</v>
      </c>
      <c r="CO33" s="144">
        <v>0</v>
      </c>
      <c r="CP33" s="144">
        <v>0</v>
      </c>
      <c r="CQ33" s="144">
        <v>0</v>
      </c>
      <c r="CS33" s="147"/>
      <c r="CT33" s="147"/>
    </row>
    <row r="34" spans="1:98" ht="12.75" customHeight="1" x14ac:dyDescent="0.3">
      <c r="A34" s="152" t="s">
        <v>118</v>
      </c>
      <c r="B34" s="144">
        <v>0</v>
      </c>
      <c r="C34" s="144">
        <v>0</v>
      </c>
      <c r="D34" s="144">
        <v>0</v>
      </c>
      <c r="E34" s="144">
        <v>0</v>
      </c>
      <c r="F34" s="144">
        <v>0</v>
      </c>
      <c r="G34" s="144">
        <v>0</v>
      </c>
      <c r="H34" s="144">
        <v>0</v>
      </c>
      <c r="I34" s="144">
        <v>0</v>
      </c>
      <c r="J34" s="144">
        <v>0</v>
      </c>
      <c r="K34" s="144">
        <v>0</v>
      </c>
      <c r="L34" s="144">
        <v>0</v>
      </c>
      <c r="M34" s="144">
        <v>0</v>
      </c>
      <c r="N34" s="144">
        <v>0</v>
      </c>
      <c r="O34" s="144">
        <v>0</v>
      </c>
      <c r="P34" s="144">
        <v>0</v>
      </c>
      <c r="Q34" s="144">
        <v>0</v>
      </c>
      <c r="R34" s="144">
        <v>0</v>
      </c>
      <c r="S34" s="144">
        <v>0</v>
      </c>
      <c r="T34" s="144">
        <v>0</v>
      </c>
      <c r="U34" s="144">
        <v>0</v>
      </c>
      <c r="V34" s="144">
        <v>0</v>
      </c>
      <c r="W34" s="144">
        <v>0</v>
      </c>
      <c r="X34" s="144">
        <v>0</v>
      </c>
      <c r="Y34" s="144">
        <v>0</v>
      </c>
      <c r="Z34" s="144">
        <v>0</v>
      </c>
      <c r="AA34" s="144">
        <v>0</v>
      </c>
      <c r="AB34" s="144">
        <v>0</v>
      </c>
      <c r="AC34" s="144">
        <v>0</v>
      </c>
      <c r="AD34" s="144">
        <v>0</v>
      </c>
      <c r="AE34" s="144">
        <v>0</v>
      </c>
      <c r="AF34" s="144">
        <v>0</v>
      </c>
      <c r="AG34" s="144">
        <v>0</v>
      </c>
      <c r="AH34" s="144">
        <v>0</v>
      </c>
      <c r="AI34" s="144">
        <v>0</v>
      </c>
      <c r="AJ34" s="144">
        <v>0</v>
      </c>
      <c r="AK34" s="144">
        <v>0</v>
      </c>
      <c r="AL34" s="144">
        <v>0</v>
      </c>
      <c r="AM34" s="144">
        <v>0</v>
      </c>
      <c r="AN34" s="144">
        <v>0</v>
      </c>
      <c r="AO34" s="144">
        <v>0</v>
      </c>
      <c r="AP34" s="144">
        <v>0</v>
      </c>
      <c r="AQ34" s="144">
        <v>0</v>
      </c>
      <c r="AR34" s="144">
        <v>0</v>
      </c>
      <c r="AS34" s="144">
        <v>0</v>
      </c>
      <c r="AT34" s="144">
        <v>0</v>
      </c>
      <c r="AU34" s="144">
        <v>0</v>
      </c>
      <c r="AV34" s="144">
        <v>0</v>
      </c>
      <c r="AW34" s="144">
        <v>0</v>
      </c>
      <c r="AX34" s="144">
        <v>0</v>
      </c>
      <c r="AY34" s="144">
        <v>0</v>
      </c>
      <c r="AZ34" s="144">
        <v>0</v>
      </c>
      <c r="BA34" s="144">
        <v>0</v>
      </c>
      <c r="BB34" s="144">
        <v>0</v>
      </c>
      <c r="BC34" s="144">
        <v>0</v>
      </c>
      <c r="BD34" s="144">
        <v>0</v>
      </c>
      <c r="BE34" s="144">
        <v>0</v>
      </c>
      <c r="BF34" s="144">
        <v>0</v>
      </c>
      <c r="BG34" s="144">
        <v>0</v>
      </c>
      <c r="BH34" s="144">
        <v>0</v>
      </c>
      <c r="BI34" s="144">
        <v>0</v>
      </c>
      <c r="BJ34" s="144">
        <v>0</v>
      </c>
      <c r="BK34" s="144">
        <v>0</v>
      </c>
      <c r="BL34" s="144">
        <v>0</v>
      </c>
      <c r="BM34" s="144">
        <v>0</v>
      </c>
      <c r="BN34" s="144">
        <v>0</v>
      </c>
      <c r="BO34" s="144">
        <v>0</v>
      </c>
      <c r="BP34" s="144">
        <v>0</v>
      </c>
      <c r="BQ34" s="144">
        <v>0</v>
      </c>
      <c r="BR34" s="144">
        <v>0</v>
      </c>
      <c r="BS34" s="144">
        <v>0</v>
      </c>
      <c r="BT34" s="144">
        <v>0</v>
      </c>
      <c r="BU34" s="144">
        <v>0</v>
      </c>
      <c r="BV34" s="144">
        <v>0</v>
      </c>
      <c r="BW34" s="144">
        <v>0</v>
      </c>
      <c r="BX34" s="144">
        <v>0</v>
      </c>
      <c r="BY34" s="144"/>
      <c r="BZ34" s="144">
        <v>0</v>
      </c>
      <c r="CA34" s="144">
        <v>0</v>
      </c>
      <c r="CB34" s="144">
        <v>0</v>
      </c>
      <c r="CC34" s="144">
        <v>0</v>
      </c>
      <c r="CD34" s="144">
        <v>0</v>
      </c>
      <c r="CE34" s="144">
        <v>0</v>
      </c>
      <c r="CF34" s="144">
        <v>0</v>
      </c>
      <c r="CG34" s="144">
        <v>0</v>
      </c>
      <c r="CH34" s="144">
        <v>0</v>
      </c>
      <c r="CI34" s="144">
        <v>0</v>
      </c>
      <c r="CJ34" s="144">
        <v>0</v>
      </c>
      <c r="CK34" s="144">
        <v>0</v>
      </c>
      <c r="CL34" s="144">
        <v>0</v>
      </c>
      <c r="CM34" s="144">
        <v>0</v>
      </c>
      <c r="CN34" s="144">
        <v>0</v>
      </c>
      <c r="CO34" s="144">
        <v>0</v>
      </c>
      <c r="CP34" s="144">
        <v>0</v>
      </c>
      <c r="CQ34" s="144">
        <v>0</v>
      </c>
      <c r="CS34" s="147"/>
      <c r="CT34" s="147"/>
    </row>
    <row r="35" spans="1:98" ht="12.75" customHeight="1" x14ac:dyDescent="0.3">
      <c r="A35" s="152" t="s">
        <v>115</v>
      </c>
      <c r="B35" s="144">
        <v>81.140414480000004</v>
      </c>
      <c r="C35" s="144">
        <v>39.352645549313564</v>
      </c>
      <c r="D35" s="144">
        <v>-44.438062003864857</v>
      </c>
      <c r="E35" s="144">
        <v>53.84190268186638</v>
      </c>
      <c r="F35" s="144">
        <v>-11.042218179665278</v>
      </c>
      <c r="G35" s="144">
        <v>-5.380282851043436</v>
      </c>
      <c r="H35" s="144">
        <v>24.284527062814682</v>
      </c>
      <c r="I35" s="144">
        <v>-51.510577193080216</v>
      </c>
      <c r="J35" s="144">
        <v>-49.81383965887467</v>
      </c>
      <c r="K35" s="144">
        <v>6.6421893547916611E-2</v>
      </c>
      <c r="L35" s="144">
        <v>-25.811874466914453</v>
      </c>
      <c r="M35" s="144">
        <v>24.265701586411591</v>
      </c>
      <c r="N35" s="144">
        <v>-51.124440177639158</v>
      </c>
      <c r="O35" s="144">
        <v>30.608864132726076</v>
      </c>
      <c r="P35" s="144">
        <v>234.14815982348571</v>
      </c>
      <c r="Q35" s="144">
        <v>58.148181125199876</v>
      </c>
      <c r="R35" s="144">
        <v>113.2325834195241</v>
      </c>
      <c r="S35" s="144">
        <v>75.41577966013395</v>
      </c>
      <c r="T35" s="144">
        <v>256.14559888366023</v>
      </c>
      <c r="U35" s="144">
        <v>8.3915532373607995</v>
      </c>
      <c r="V35" s="144">
        <v>42.96841657072931</v>
      </c>
      <c r="W35" s="144">
        <v>-8.1634923822842609</v>
      </c>
      <c r="X35" s="144">
        <v>-107.53439105459557</v>
      </c>
      <c r="Y35" s="144">
        <v>-94.814546335129606</v>
      </c>
      <c r="Z35" s="144">
        <v>-279.24784062453318</v>
      </c>
      <c r="AA35" s="144">
        <v>-12.414767954021588</v>
      </c>
      <c r="AB35" s="144">
        <v>6.8438375022441544</v>
      </c>
      <c r="AC35" s="144">
        <v>30.844186865942063</v>
      </c>
      <c r="AD35" s="144">
        <v>-60.336038976988611</v>
      </c>
      <c r="AE35" s="144">
        <v>-2.0016975214570492</v>
      </c>
      <c r="AF35" s="144">
        <v>-38.114568587286954</v>
      </c>
      <c r="AG35" s="144">
        <v>-80.44116937954675</v>
      </c>
      <c r="AH35" s="144">
        <v>86.992332272713128</v>
      </c>
      <c r="AI35" s="144">
        <v>-85.483670634788552</v>
      </c>
      <c r="AJ35" s="144">
        <v>-8.5049787224037807</v>
      </c>
      <c r="AK35" s="144">
        <v>-90.633629765365725</v>
      </c>
      <c r="AL35" s="144">
        <v>9.4342961202677174</v>
      </c>
      <c r="AM35" s="144">
        <v>-5.3419324390600753</v>
      </c>
      <c r="AN35" s="144">
        <v>-83.724200156850955</v>
      </c>
      <c r="AO35" s="144">
        <v>-20.41729055142045</v>
      </c>
      <c r="AP35" s="144">
        <v>64.337339529349194</v>
      </c>
      <c r="AQ35" s="144">
        <v>-60.547653360155678</v>
      </c>
      <c r="AR35" s="144">
        <v>32.107360746544785</v>
      </c>
      <c r="AS35" s="144">
        <v>98.955350976459087</v>
      </c>
      <c r="AT35" s="144">
        <v>20.750985129140702</v>
      </c>
      <c r="AU35" s="144">
        <v>-5.3230989053385249</v>
      </c>
      <c r="AV35" s="144">
        <v>42.731308076673436</v>
      </c>
      <c r="AW35" s="144">
        <v>-4.3391781067548578</v>
      </c>
      <c r="AX35" s="144">
        <v>47.393468788660613</v>
      </c>
      <c r="AY35" s="144">
        <v>-29.318674540622236</v>
      </c>
      <c r="AZ35" s="144">
        <v>70.68607077360214</v>
      </c>
      <c r="BA35" s="144">
        <v>-58.918052706241056</v>
      </c>
      <c r="BB35" s="144">
        <v>8.620311660212991</v>
      </c>
      <c r="BC35" s="144">
        <v>-30.863394792205082</v>
      </c>
      <c r="BD35" s="144">
        <v>-21.972382888185898</v>
      </c>
      <c r="BE35" s="144">
        <v>-19.437013362226132</v>
      </c>
      <c r="BF35" s="144">
        <v>-4.6129007656526078</v>
      </c>
      <c r="BG35" s="144">
        <v>281.91749522733477</v>
      </c>
      <c r="BH35" s="144">
        <v>106.94832977922061</v>
      </c>
      <c r="BI35" s="144">
        <v>-33.437386059212734</v>
      </c>
      <c r="BJ35" s="144">
        <v>173.4295932101835</v>
      </c>
      <c r="BK35" s="144">
        <v>204.32714889941599</v>
      </c>
      <c r="BL35" s="144">
        <v>233.81604894779977</v>
      </c>
      <c r="BM35" s="144">
        <v>-14.330002640183992</v>
      </c>
      <c r="BN35" s="144">
        <v>23.465762352376437</v>
      </c>
      <c r="BO35" s="144">
        <v>-64.790932291792288</v>
      </c>
      <c r="BP35" s="144">
        <v>-3.5399675256949292</v>
      </c>
      <c r="BQ35" s="144">
        <v>148.59062928940065</v>
      </c>
      <c r="BR35" s="144">
        <v>-19.673757703189118</v>
      </c>
      <c r="BS35" s="144">
        <v>13.679004384545385</v>
      </c>
      <c r="BT35" s="144">
        <v>124.22135746882647</v>
      </c>
      <c r="BU35" s="144">
        <v>196.19828161591869</v>
      </c>
      <c r="BV35" s="144">
        <v>-19.440725597958529</v>
      </c>
      <c r="BW35" s="144">
        <v>-44.025099676118813</v>
      </c>
      <c r="BX35" s="144">
        <v>-27.988600882509054</v>
      </c>
      <c r="BY35" s="144"/>
      <c r="BZ35" s="144">
        <v>129.8969007073151</v>
      </c>
      <c r="CA35" s="144">
        <v>-43.64855116097425</v>
      </c>
      <c r="CB35" s="144">
        <v>-51.29359064582961</v>
      </c>
      <c r="CC35" s="144">
        <v>271.78076490377254</v>
      </c>
      <c r="CD35" s="144">
        <v>453.18551520067911</v>
      </c>
      <c r="CE35" s="144">
        <v>-167.54401320128011</v>
      </c>
      <c r="CF35" s="144">
        <v>-253.97458421036862</v>
      </c>
      <c r="CG35" s="144">
        <v>-180.89347446527935</v>
      </c>
      <c r="CH35" s="144">
        <v>-97.629946849844927</v>
      </c>
      <c r="CI35" s="144">
        <v>-100.04912702706376</v>
      </c>
      <c r="CJ35" s="144">
        <v>134.85239789219739</v>
      </c>
      <c r="CK35" s="144">
        <v>53.820016193720754</v>
      </c>
      <c r="CL35" s="144">
        <v>29.842812315399456</v>
      </c>
      <c r="CM35" s="144">
        <v>-63.652479382404117</v>
      </c>
      <c r="CN35" s="144">
        <v>350.81553818169004</v>
      </c>
      <c r="CO35" s="144">
        <v>597.24278841721525</v>
      </c>
      <c r="CP35" s="144">
        <v>103.72549182428988</v>
      </c>
      <c r="CQ35" s="144">
        <v>314.4248857661014</v>
      </c>
      <c r="CS35" s="147"/>
      <c r="CT35" s="147"/>
    </row>
    <row r="36" spans="1:98" ht="12.75" customHeight="1" x14ac:dyDescent="0.3">
      <c r="A36" s="153" t="s">
        <v>181</v>
      </c>
      <c r="B36" s="144">
        <v>0</v>
      </c>
      <c r="C36" s="144">
        <v>0</v>
      </c>
      <c r="D36" s="144">
        <v>0</v>
      </c>
      <c r="E36" s="144">
        <v>0</v>
      </c>
      <c r="F36" s="144">
        <v>0</v>
      </c>
      <c r="G36" s="144">
        <v>0</v>
      </c>
      <c r="H36" s="144">
        <v>0</v>
      </c>
      <c r="I36" s="144">
        <v>0</v>
      </c>
      <c r="J36" s="144">
        <v>0</v>
      </c>
      <c r="K36" s="144">
        <v>0</v>
      </c>
      <c r="L36" s="144">
        <v>0</v>
      </c>
      <c r="M36" s="144">
        <v>0</v>
      </c>
      <c r="N36" s="144">
        <v>0</v>
      </c>
      <c r="O36" s="144">
        <v>0</v>
      </c>
      <c r="P36" s="144">
        <v>0</v>
      </c>
      <c r="Q36" s="144">
        <v>0</v>
      </c>
      <c r="R36" s="144">
        <v>0</v>
      </c>
      <c r="S36" s="144">
        <v>37.130105560000004</v>
      </c>
      <c r="T36" s="144">
        <v>0</v>
      </c>
      <c r="U36" s="144">
        <v>39.051286050000002</v>
      </c>
      <c r="V36" s="144">
        <v>0</v>
      </c>
      <c r="W36" s="144">
        <v>0</v>
      </c>
      <c r="X36" s="144">
        <v>37.070572679999998</v>
      </c>
      <c r="Y36" s="144">
        <v>35.68861442</v>
      </c>
      <c r="Z36" s="144">
        <v>0</v>
      </c>
      <c r="AA36" s="144">
        <v>0</v>
      </c>
      <c r="AB36" s="144">
        <v>0</v>
      </c>
      <c r="AC36" s="144">
        <v>1.6780099399999999</v>
      </c>
      <c r="AD36" s="144">
        <v>0</v>
      </c>
      <c r="AE36" s="144">
        <v>0</v>
      </c>
      <c r="AF36" s="144">
        <v>1.6027461599999999</v>
      </c>
      <c r="AG36" s="144">
        <v>0</v>
      </c>
      <c r="AH36" s="144">
        <v>1.6798172099999999</v>
      </c>
      <c r="AI36" s="144">
        <v>-3.9034568199999997</v>
      </c>
      <c r="AJ36" s="144">
        <v>1.65834357</v>
      </c>
      <c r="AK36" s="144">
        <v>-7.6596588199999998</v>
      </c>
      <c r="AL36" s="144">
        <v>0</v>
      </c>
      <c r="AM36" s="144">
        <v>-6.0193514400000003</v>
      </c>
      <c r="AN36" s="144">
        <v>-3.8365095199999999</v>
      </c>
      <c r="AO36" s="144">
        <v>-11.555354149999999</v>
      </c>
      <c r="AP36" s="144">
        <v>-0.59470690000000015</v>
      </c>
      <c r="AQ36" s="144">
        <v>-11.709060300000001</v>
      </c>
      <c r="AR36" s="144">
        <v>-3.8020070190831268</v>
      </c>
      <c r="AS36" s="144">
        <v>-11.279804772234279</v>
      </c>
      <c r="AT36" s="144">
        <v>-3.7276021505376384</v>
      </c>
      <c r="AU36" s="144">
        <v>-11.441122112211216</v>
      </c>
      <c r="AV36" s="144">
        <v>-3.8221278941565644</v>
      </c>
      <c r="AW36" s="144">
        <v>-11.620089385474861</v>
      </c>
      <c r="AX36" s="144">
        <v>-3.9528734321550738</v>
      </c>
      <c r="AY36" s="144">
        <v>-11.919333333333345</v>
      </c>
      <c r="AZ36" s="144">
        <v>-3.9349262202043236</v>
      </c>
      <c r="BA36" s="144">
        <v>-7.9931715575620634</v>
      </c>
      <c r="BB36" s="144">
        <v>-4.0712162162162153</v>
      </c>
      <c r="BC36" s="144">
        <v>-4.1035527809307624</v>
      </c>
      <c r="BD36" s="144">
        <v>-4.2504573687182372</v>
      </c>
      <c r="BE36" s="144">
        <v>-4.2669311869402566</v>
      </c>
      <c r="BF36" s="144">
        <v>-0.33777424121859789</v>
      </c>
      <c r="BG36" s="144">
        <v>237.12769177672436</v>
      </c>
      <c r="BH36" s="144">
        <v>0</v>
      </c>
      <c r="BI36" s="144">
        <v>0.86277584204413471</v>
      </c>
      <c r="BJ36" s="144">
        <v>0</v>
      </c>
      <c r="BK36" s="144">
        <v>0</v>
      </c>
      <c r="BL36" s="144">
        <v>228.77972229</v>
      </c>
      <c r="BM36" s="144">
        <v>0</v>
      </c>
      <c r="BN36" s="144">
        <v>0</v>
      </c>
      <c r="BO36" s="144">
        <v>-0.32438864628820896</v>
      </c>
      <c r="BP36" s="144">
        <v>-0.77549848627205142</v>
      </c>
      <c r="BQ36" s="144">
        <v>-0.49136809613052712</v>
      </c>
      <c r="BR36" s="144">
        <v>-0.66623318385650088</v>
      </c>
      <c r="BS36" s="144">
        <v>-0.33166648063399867</v>
      </c>
      <c r="BT36" s="144">
        <v>-19.926425158350927</v>
      </c>
      <c r="BU36" s="144">
        <v>-20.000725870477535</v>
      </c>
      <c r="BV36" s="144">
        <v>-20.06521101331526</v>
      </c>
      <c r="BW36" s="144">
        <v>-19.598229295080184</v>
      </c>
      <c r="BX36" s="144">
        <v>-19.969927007299244</v>
      </c>
      <c r="BY36" s="144"/>
      <c r="BZ36" s="144">
        <v>0</v>
      </c>
      <c r="CA36" s="144">
        <v>0</v>
      </c>
      <c r="CB36" s="144">
        <v>0</v>
      </c>
      <c r="CC36" s="144">
        <v>0</v>
      </c>
      <c r="CD36" s="144">
        <v>76.181391610000006</v>
      </c>
      <c r="CE36" s="144">
        <v>72.759187099999991</v>
      </c>
      <c r="CF36" s="144">
        <v>1.6780099399999999</v>
      </c>
      <c r="CG36" s="144">
        <v>1.6027461599999999</v>
      </c>
      <c r="CH36" s="144">
        <v>-8.2249548600000004</v>
      </c>
      <c r="CI36" s="144">
        <v>-21.411215110000001</v>
      </c>
      <c r="CJ36" s="144">
        <v>-27.385578991317406</v>
      </c>
      <c r="CK36" s="144">
        <v>-30.610941542380282</v>
      </c>
      <c r="CL36" s="144">
        <v>-27.800304543254807</v>
      </c>
      <c r="CM36" s="144">
        <v>-16.692157552805469</v>
      </c>
      <c r="CN36" s="144">
        <v>237.65269337754989</v>
      </c>
      <c r="CO36" s="144">
        <v>228.77972229</v>
      </c>
      <c r="CP36" s="144">
        <v>-1.5912552286907902</v>
      </c>
      <c r="CQ36" s="144">
        <v>-40.925050693318966</v>
      </c>
      <c r="CS36" s="147"/>
      <c r="CT36" s="147"/>
    </row>
    <row r="37" spans="1:98" ht="12.75" customHeight="1" x14ac:dyDescent="0.3">
      <c r="A37" s="85"/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29"/>
      <c r="AJ37" s="129"/>
      <c r="AK37" s="129"/>
      <c r="AL37" s="129"/>
      <c r="AM37" s="129"/>
      <c r="AN37" s="129"/>
      <c r="AO37" s="129"/>
      <c r="AP37" s="129"/>
      <c r="AQ37" s="129"/>
      <c r="AR37" s="129"/>
      <c r="AS37" s="129"/>
      <c r="AT37" s="129"/>
      <c r="AU37" s="129"/>
      <c r="AV37" s="129"/>
      <c r="AW37" s="129"/>
      <c r="AX37" s="129"/>
      <c r="AY37" s="129"/>
      <c r="AZ37" s="129"/>
      <c r="BA37" s="129"/>
      <c r="BB37" s="129"/>
      <c r="BC37" s="129"/>
      <c r="BD37" s="129"/>
      <c r="BE37" s="129"/>
      <c r="BF37" s="129"/>
      <c r="BG37" s="129"/>
      <c r="BH37" s="129"/>
      <c r="BI37" s="129"/>
      <c r="BJ37" s="129"/>
      <c r="BK37" s="129"/>
      <c r="BL37" s="129"/>
      <c r="BM37" s="129"/>
      <c r="BN37" s="129"/>
      <c r="BO37" s="129"/>
      <c r="BP37" s="129"/>
      <c r="BQ37" s="129"/>
      <c r="BR37" s="129"/>
      <c r="BS37" s="129"/>
      <c r="BT37" s="129"/>
      <c r="BU37" s="129"/>
      <c r="BV37" s="129"/>
      <c r="BW37" s="129"/>
      <c r="BX37" s="129"/>
      <c r="BY37" s="129"/>
      <c r="BZ37" s="129"/>
      <c r="CA37" s="129"/>
      <c r="CB37" s="129"/>
      <c r="CC37" s="129"/>
      <c r="CD37" s="129"/>
      <c r="CE37" s="129"/>
      <c r="CF37" s="129"/>
      <c r="CG37" s="129"/>
      <c r="CH37" s="129"/>
      <c r="CI37" s="129"/>
      <c r="CJ37" s="154"/>
      <c r="CK37" s="154"/>
      <c r="CL37" s="154"/>
      <c r="CM37" s="154"/>
      <c r="CN37" s="154"/>
      <c r="CO37" s="154"/>
      <c r="CP37" s="154"/>
      <c r="CQ37" s="154"/>
      <c r="CT37" s="147"/>
    </row>
    <row r="38" spans="1:98" ht="12.75" customHeight="1" x14ac:dyDescent="0.3">
      <c r="A38" s="84" t="s">
        <v>176</v>
      </c>
    </row>
    <row r="39" spans="1:98" ht="12.75" customHeight="1" x14ac:dyDescent="0.3">
      <c r="A39" s="84"/>
    </row>
    <row r="40" spans="1:98" ht="12.75" customHeight="1" x14ac:dyDescent="0.3">
      <c r="A40" s="138" t="s">
        <v>119</v>
      </c>
      <c r="CS40" s="155"/>
    </row>
    <row r="41" spans="1:98" ht="12.75" customHeight="1" x14ac:dyDescent="0.3">
      <c r="A41" s="81"/>
    </row>
    <row r="42" spans="1:98" ht="12.75" customHeight="1" x14ac:dyDescent="0.3">
      <c r="A42" s="81"/>
    </row>
    <row r="43" spans="1:98" ht="12.75" customHeight="1" x14ac:dyDescent="0.3">
      <c r="A43" s="81"/>
    </row>
    <row r="44" spans="1:98" ht="12.75" customHeight="1" x14ac:dyDescent="0.3">
      <c r="A44" s="81"/>
    </row>
    <row r="45" spans="1:98" ht="12.75" customHeight="1" x14ac:dyDescent="0.3">
      <c r="A45" s="81"/>
    </row>
    <row r="46" spans="1:98" ht="12.75" customHeight="1" x14ac:dyDescent="0.3">
      <c r="A46" s="81"/>
    </row>
    <row r="47" spans="1:98" ht="12.75" customHeight="1" x14ac:dyDescent="0.3">
      <c r="A47" s="81"/>
    </row>
    <row r="48" spans="1:98" ht="12.75" customHeight="1" x14ac:dyDescent="0.3">
      <c r="A48" s="81"/>
    </row>
    <row r="49" spans="1:95" ht="12.75" customHeight="1" x14ac:dyDescent="0.3">
      <c r="A49" s="81"/>
    </row>
    <row r="50" spans="1:95" ht="12.75" customHeight="1" x14ac:dyDescent="0.3">
      <c r="A50" s="81"/>
    </row>
    <row r="51" spans="1:95" ht="12.75" customHeight="1" x14ac:dyDescent="0.3">
      <c r="A51" s="81"/>
    </row>
    <row r="52" spans="1:95" ht="12.75" customHeight="1" x14ac:dyDescent="0.3">
      <c r="A52" s="81"/>
    </row>
    <row r="53" spans="1:95" ht="12.75" customHeight="1" x14ac:dyDescent="0.3">
      <c r="A53" s="156"/>
      <c r="CJ53" s="157"/>
      <c r="CK53" s="157"/>
      <c r="CL53" s="157"/>
      <c r="CM53" s="157"/>
      <c r="CN53" s="157"/>
      <c r="CO53" s="157"/>
      <c r="CP53" s="157"/>
      <c r="CQ53" s="157"/>
    </row>
    <row r="54" spans="1:95" ht="12.75" customHeight="1" x14ac:dyDescent="0.3">
      <c r="A54" s="81"/>
    </row>
    <row r="55" spans="1:95" ht="12.75" customHeight="1" x14ac:dyDescent="0.3">
      <c r="A55" s="81"/>
    </row>
    <row r="56" spans="1:95" ht="12.75" customHeight="1" x14ac:dyDescent="0.3">
      <c r="A56" s="81"/>
    </row>
    <row r="57" spans="1:95" ht="12.75" customHeight="1" x14ac:dyDescent="0.3">
      <c r="A57" s="81"/>
    </row>
    <row r="58" spans="1:95" ht="12.75" customHeight="1" x14ac:dyDescent="0.3">
      <c r="A58" s="81"/>
    </row>
    <row r="59" spans="1:95" ht="12.75" customHeight="1" x14ac:dyDescent="0.3">
      <c r="A59" s="81"/>
    </row>
    <row r="60" spans="1:95" ht="12.75" customHeight="1" x14ac:dyDescent="0.3">
      <c r="A60" s="81"/>
    </row>
    <row r="61" spans="1:95" ht="12.75" customHeight="1" x14ac:dyDescent="0.3">
      <c r="A61" s="81"/>
    </row>
    <row r="62" spans="1:95" ht="12.75" customHeight="1" x14ac:dyDescent="0.3">
      <c r="A62" s="81"/>
    </row>
    <row r="63" spans="1:95" ht="12.75" customHeight="1" x14ac:dyDescent="0.3">
      <c r="A63" s="81"/>
    </row>
    <row r="64" spans="1:95" ht="12.75" customHeight="1" x14ac:dyDescent="0.3">
      <c r="A64" s="81"/>
    </row>
    <row r="65" spans="1:95" ht="12.75" customHeight="1" x14ac:dyDescent="0.3">
      <c r="A65" s="81"/>
    </row>
    <row r="66" spans="1:95" ht="12.75" customHeight="1" x14ac:dyDescent="0.3">
      <c r="A66" s="81"/>
    </row>
    <row r="67" spans="1:95" ht="12.75" customHeight="1" x14ac:dyDescent="0.3">
      <c r="A67" s="81"/>
    </row>
    <row r="68" spans="1:95" ht="12.75" customHeight="1" x14ac:dyDescent="0.3">
      <c r="A68" s="81"/>
    </row>
    <row r="69" spans="1:95" ht="12.75" customHeight="1" x14ac:dyDescent="0.3">
      <c r="A69" s="81"/>
    </row>
    <row r="70" spans="1:95" ht="12.75" customHeight="1" x14ac:dyDescent="0.3">
      <c r="A70" s="81"/>
    </row>
    <row r="71" spans="1:95" ht="12.75" customHeight="1" x14ac:dyDescent="0.3">
      <c r="A71" s="81"/>
    </row>
    <row r="72" spans="1:95" ht="12.75" customHeight="1" x14ac:dyDescent="0.3">
      <c r="A72" s="158"/>
      <c r="CJ72" s="157"/>
      <c r="CK72" s="157"/>
      <c r="CL72" s="157"/>
      <c r="CM72" s="157"/>
      <c r="CN72" s="157"/>
      <c r="CO72" s="157"/>
      <c r="CP72" s="157"/>
      <c r="CQ72" s="157"/>
    </row>
    <row r="73" spans="1:95" ht="12.75" customHeight="1" x14ac:dyDescent="0.3">
      <c r="A73" s="156"/>
    </row>
    <row r="74" spans="1:95" ht="12.75" customHeight="1" x14ac:dyDescent="0.3">
      <c r="A74" s="81"/>
    </row>
    <row r="75" spans="1:95" ht="12.75" customHeight="1" x14ac:dyDescent="0.3">
      <c r="A75" s="81"/>
    </row>
    <row r="76" spans="1:95" ht="12.75" customHeight="1" x14ac:dyDescent="0.3">
      <c r="A76" s="156"/>
    </row>
    <row r="77" spans="1:95" ht="12.75" customHeight="1" x14ac:dyDescent="0.3">
      <c r="A77" s="156"/>
    </row>
    <row r="78" spans="1:95" ht="12.75" customHeight="1" x14ac:dyDescent="0.3">
      <c r="A78" s="156"/>
    </row>
    <row r="79" spans="1:95" ht="12.75" customHeight="1" x14ac:dyDescent="0.3">
      <c r="A79" s="81"/>
    </row>
    <row r="80" spans="1:95" ht="12.75" customHeight="1" x14ac:dyDescent="0.3">
      <c r="A80" s="81"/>
    </row>
    <row r="81" spans="1:95" ht="12.75" customHeight="1" x14ac:dyDescent="0.3">
      <c r="A81" s="156"/>
    </row>
    <row r="82" spans="1:95" ht="12.75" customHeight="1" x14ac:dyDescent="0.3">
      <c r="A82" s="81"/>
    </row>
    <row r="83" spans="1:95" ht="12.75" customHeight="1" x14ac:dyDescent="0.3">
      <c r="A83" s="81"/>
    </row>
    <row r="84" spans="1:95" ht="12.75" customHeight="1" x14ac:dyDescent="0.3">
      <c r="A84" s="81"/>
    </row>
    <row r="85" spans="1:95" ht="12.75" customHeight="1" x14ac:dyDescent="0.3">
      <c r="A85" s="81"/>
    </row>
    <row r="86" spans="1:95" ht="12.75" customHeight="1" x14ac:dyDescent="0.3">
      <c r="A86" s="156"/>
    </row>
    <row r="87" spans="1:95" ht="12.75" customHeight="1" x14ac:dyDescent="0.3">
      <c r="A87" s="156"/>
    </row>
    <row r="88" spans="1:95" ht="12.75" customHeight="1" x14ac:dyDescent="0.3">
      <c r="A88" s="156"/>
    </row>
    <row r="89" spans="1:95" ht="12.75" customHeight="1" x14ac:dyDescent="0.3">
      <c r="A89" s="156"/>
      <c r="CJ89" s="157"/>
      <c r="CK89" s="157"/>
      <c r="CL89" s="157"/>
      <c r="CM89" s="157"/>
      <c r="CN89" s="157"/>
      <c r="CO89" s="157"/>
      <c r="CP89" s="157"/>
      <c r="CQ89" s="157"/>
    </row>
    <row r="90" spans="1:95" ht="12.75" customHeight="1" x14ac:dyDescent="0.3">
      <c r="A90" s="159"/>
    </row>
    <row r="91" spans="1:95" ht="12.75" customHeight="1" x14ac:dyDescent="0.3">
      <c r="A91" s="156"/>
    </row>
    <row r="92" spans="1:95" ht="12.75" customHeight="1" x14ac:dyDescent="0.3">
      <c r="A92" s="156"/>
    </row>
    <row r="93" spans="1:95" ht="12.75" customHeight="1" x14ac:dyDescent="0.3">
      <c r="A93" s="156"/>
    </row>
    <row r="94" spans="1:95" ht="12.75" customHeight="1" x14ac:dyDescent="0.3">
      <c r="A94" s="81"/>
    </row>
    <row r="95" spans="1:95" ht="12.75" customHeight="1" x14ac:dyDescent="0.3">
      <c r="A95" s="156"/>
      <c r="CJ95" s="157"/>
      <c r="CK95" s="157"/>
      <c r="CL95" s="157"/>
      <c r="CM95" s="157"/>
      <c r="CN95" s="157"/>
      <c r="CO95" s="157"/>
      <c r="CP95" s="157"/>
      <c r="CQ95" s="157"/>
    </row>
    <row r="96" spans="1:95" ht="12.75" customHeight="1" x14ac:dyDescent="0.3">
      <c r="A96" s="156"/>
      <c r="CJ96" s="157"/>
      <c r="CK96" s="157"/>
      <c r="CL96" s="157"/>
      <c r="CM96" s="157"/>
      <c r="CN96" s="157"/>
      <c r="CO96" s="157"/>
      <c r="CP96" s="157"/>
      <c r="CQ96" s="157"/>
    </row>
    <row r="97" spans="1:95" ht="12.75" customHeight="1" x14ac:dyDescent="0.3">
      <c r="A97" s="156"/>
    </row>
    <row r="98" spans="1:95" ht="12.75" customHeight="1" x14ac:dyDescent="0.3">
      <c r="A98" s="81"/>
    </row>
    <row r="99" spans="1:95" ht="12.75" customHeight="1" x14ac:dyDescent="0.3">
      <c r="A99" s="81"/>
    </row>
    <row r="100" spans="1:95" ht="12.75" customHeight="1" x14ac:dyDescent="0.3">
      <c r="A100" s="81"/>
    </row>
    <row r="101" spans="1:95" ht="12.75" customHeight="1" x14ac:dyDescent="0.3">
      <c r="A101" s="81"/>
    </row>
    <row r="102" spans="1:95" ht="12.75" customHeight="1" x14ac:dyDescent="0.3">
      <c r="A102" s="81"/>
    </row>
    <row r="103" spans="1:95" ht="12.75" customHeight="1" x14ac:dyDescent="0.3">
      <c r="A103" s="156"/>
      <c r="CJ103" s="157"/>
      <c r="CK103" s="157"/>
      <c r="CL103" s="157"/>
      <c r="CM103" s="157"/>
      <c r="CN103" s="157"/>
      <c r="CO103" s="157"/>
      <c r="CP103" s="157"/>
      <c r="CQ103" s="157"/>
    </row>
    <row r="104" spans="1:95" ht="12.75" customHeight="1" x14ac:dyDescent="0.3">
      <c r="A104" s="81"/>
    </row>
    <row r="105" spans="1:95" ht="12.75" customHeight="1" x14ac:dyDescent="0.3">
      <c r="A105" s="81"/>
    </row>
    <row r="106" spans="1:95" ht="12.75" customHeight="1" x14ac:dyDescent="0.3">
      <c r="A106" s="81"/>
    </row>
    <row r="107" spans="1:95" ht="12.75" customHeight="1" x14ac:dyDescent="0.3">
      <c r="A107" s="156"/>
      <c r="CJ107" s="157"/>
      <c r="CK107" s="157"/>
      <c r="CL107" s="157"/>
      <c r="CM107" s="157"/>
      <c r="CN107" s="157"/>
      <c r="CO107" s="157"/>
      <c r="CP107" s="157"/>
      <c r="CQ107" s="157"/>
    </row>
    <row r="108" spans="1:95" ht="12.75" customHeight="1" x14ac:dyDescent="0.3">
      <c r="A108" s="156"/>
      <c r="CJ108" s="157"/>
      <c r="CK108" s="157"/>
      <c r="CL108" s="157"/>
      <c r="CM108" s="157"/>
      <c r="CN108" s="157"/>
      <c r="CO108" s="157"/>
      <c r="CP108" s="157"/>
      <c r="CQ108" s="157"/>
    </row>
    <row r="109" spans="1:95" ht="12.75" customHeight="1" x14ac:dyDescent="0.3">
      <c r="A109" s="81"/>
    </row>
    <row r="110" spans="1:95" ht="12.75" customHeight="1" x14ac:dyDescent="0.3">
      <c r="A110" s="81"/>
    </row>
    <row r="111" spans="1:95" ht="12.75" customHeight="1" x14ac:dyDescent="0.3">
      <c r="A111" s="81"/>
    </row>
    <row r="112" spans="1:95" ht="12.75" customHeight="1" x14ac:dyDescent="0.3">
      <c r="A112" s="81"/>
    </row>
    <row r="113" spans="1:95" ht="12.75" customHeight="1" x14ac:dyDescent="0.3">
      <c r="A113" s="156"/>
      <c r="CJ113" s="157"/>
      <c r="CK113" s="157"/>
      <c r="CL113" s="157"/>
      <c r="CM113" s="157"/>
      <c r="CN113" s="157"/>
      <c r="CO113" s="157"/>
      <c r="CP113" s="157"/>
      <c r="CQ113" s="157"/>
    </row>
    <row r="114" spans="1:95" ht="12.75" customHeight="1" x14ac:dyDescent="0.3">
      <c r="A114" s="81"/>
    </row>
    <row r="115" spans="1:95" ht="12.75" customHeight="1" x14ac:dyDescent="0.3">
      <c r="A115" s="81"/>
    </row>
    <row r="116" spans="1:95" ht="12.75" customHeight="1" x14ac:dyDescent="0.3">
      <c r="A116" s="81"/>
    </row>
    <row r="117" spans="1:95" ht="12.75" customHeight="1" x14ac:dyDescent="0.3">
      <c r="A117" s="81"/>
    </row>
    <row r="118" spans="1:95" ht="12.75" customHeight="1" x14ac:dyDescent="0.3">
      <c r="A118" s="81"/>
    </row>
    <row r="119" spans="1:95" ht="12.75" customHeight="1" x14ac:dyDescent="0.3">
      <c r="A119" s="81"/>
    </row>
    <row r="120" spans="1:95" ht="12.75" customHeight="1" x14ac:dyDescent="0.3">
      <c r="A120" s="81"/>
    </row>
    <row r="121" spans="1:95" ht="12.75" customHeight="1" x14ac:dyDescent="0.3">
      <c r="A121" s="81"/>
    </row>
    <row r="122" spans="1:95" ht="12.75" customHeight="1" x14ac:dyDescent="0.3">
      <c r="A122" s="81"/>
    </row>
    <row r="123" spans="1:95" ht="12.75" customHeight="1" x14ac:dyDescent="0.3">
      <c r="A123" s="81"/>
    </row>
    <row r="124" spans="1:95" ht="12.75" customHeight="1" x14ac:dyDescent="0.3">
      <c r="A124" s="81"/>
    </row>
    <row r="125" spans="1:95" ht="12.75" customHeight="1" x14ac:dyDescent="0.3">
      <c r="A125" s="81"/>
    </row>
    <row r="126" spans="1:95" ht="12.75" customHeight="1" x14ac:dyDescent="0.3">
      <c r="A126" s="81"/>
    </row>
    <row r="127" spans="1:95" ht="12.75" customHeight="1" x14ac:dyDescent="0.3">
      <c r="A127" s="81"/>
    </row>
    <row r="128" spans="1:95" ht="12.75" customHeight="1" x14ac:dyDescent="0.3">
      <c r="A128" s="81"/>
    </row>
    <row r="129" spans="1:95" ht="12.75" customHeight="1" x14ac:dyDescent="0.3">
      <c r="A129" s="81"/>
    </row>
    <row r="130" spans="1:95" ht="12.75" customHeight="1" x14ac:dyDescent="0.3">
      <c r="A130" s="81"/>
    </row>
    <row r="131" spans="1:95" ht="12.75" customHeight="1" x14ac:dyDescent="0.3">
      <c r="A131" s="81"/>
    </row>
    <row r="132" spans="1:95" ht="12.75" customHeight="1" x14ac:dyDescent="0.3">
      <c r="A132" s="156"/>
      <c r="CJ132" s="157"/>
      <c r="CK132" s="157"/>
      <c r="CL132" s="157"/>
      <c r="CM132" s="157"/>
      <c r="CN132" s="157"/>
      <c r="CO132" s="157"/>
      <c r="CP132" s="157"/>
      <c r="CQ132" s="157"/>
    </row>
    <row r="133" spans="1:95" ht="12.75" customHeight="1" x14ac:dyDescent="0.3">
      <c r="A133" s="81"/>
    </row>
    <row r="134" spans="1:95" ht="12.75" customHeight="1" x14ac:dyDescent="0.3">
      <c r="A134" s="81"/>
    </row>
    <row r="135" spans="1:95" ht="12.75" customHeight="1" x14ac:dyDescent="0.3">
      <c r="A135" s="81"/>
    </row>
    <row r="136" spans="1:95" ht="12.75" customHeight="1" x14ac:dyDescent="0.3">
      <c r="A136" s="81"/>
    </row>
    <row r="137" spans="1:95" ht="12.75" customHeight="1" x14ac:dyDescent="0.3">
      <c r="A137" s="81"/>
    </row>
    <row r="138" spans="1:95" ht="12.75" customHeight="1" x14ac:dyDescent="0.3">
      <c r="A138" s="81"/>
    </row>
    <row r="139" spans="1:95" ht="12.75" customHeight="1" x14ac:dyDescent="0.3">
      <c r="A139" s="81"/>
    </row>
    <row r="140" spans="1:95" ht="12.75" customHeight="1" x14ac:dyDescent="0.3">
      <c r="A140" s="81"/>
    </row>
    <row r="141" spans="1:95" ht="12.75" customHeight="1" x14ac:dyDescent="0.3">
      <c r="A141" s="81"/>
    </row>
    <row r="142" spans="1:95" ht="12.75" customHeight="1" x14ac:dyDescent="0.3">
      <c r="A142" s="158"/>
      <c r="CJ142" s="157"/>
      <c r="CK142" s="157"/>
      <c r="CL142" s="157"/>
      <c r="CM142" s="157"/>
      <c r="CN142" s="157"/>
      <c r="CO142" s="157"/>
      <c r="CP142" s="157"/>
      <c r="CQ142" s="157"/>
    </row>
    <row r="143" spans="1:95" ht="12.75" customHeight="1" x14ac:dyDescent="0.3">
      <c r="A143" s="156"/>
    </row>
    <row r="144" spans="1:95" ht="12.75" customHeight="1" x14ac:dyDescent="0.3">
      <c r="A144" s="156"/>
      <c r="CJ144" s="157"/>
      <c r="CK144" s="157"/>
      <c r="CL144" s="157"/>
      <c r="CM144" s="157"/>
      <c r="CN144" s="157"/>
      <c r="CO144" s="157"/>
      <c r="CP144" s="157"/>
      <c r="CQ144" s="157"/>
    </row>
    <row r="145" spans="1:95" ht="12.75" customHeight="1" x14ac:dyDescent="0.3">
      <c r="A145" s="81"/>
    </row>
    <row r="146" spans="1:95" ht="12.75" customHeight="1" x14ac:dyDescent="0.3">
      <c r="A146" s="81"/>
    </row>
    <row r="147" spans="1:95" ht="12.75" customHeight="1" x14ac:dyDescent="0.3">
      <c r="A147" s="81"/>
    </row>
    <row r="148" spans="1:95" ht="12.75" customHeight="1" x14ac:dyDescent="0.3">
      <c r="A148" s="81"/>
    </row>
    <row r="149" spans="1:95" ht="12.75" customHeight="1" x14ac:dyDescent="0.3">
      <c r="A149" s="81"/>
    </row>
    <row r="150" spans="1:95" ht="12.75" customHeight="1" x14ac:dyDescent="0.3">
      <c r="A150" s="81"/>
    </row>
    <row r="151" spans="1:95" ht="12.75" customHeight="1" x14ac:dyDescent="0.3">
      <c r="A151" s="81"/>
    </row>
    <row r="152" spans="1:95" ht="12.75" customHeight="1" x14ac:dyDescent="0.3">
      <c r="A152" s="81"/>
    </row>
    <row r="153" spans="1:95" ht="12.75" customHeight="1" x14ac:dyDescent="0.3">
      <c r="A153" s="81"/>
    </row>
    <row r="154" spans="1:95" ht="12.75" customHeight="1" x14ac:dyDescent="0.3">
      <c r="A154" s="81"/>
    </row>
    <row r="155" spans="1:95" ht="12.75" customHeight="1" x14ac:dyDescent="0.3">
      <c r="A155" s="81"/>
    </row>
    <row r="156" spans="1:95" ht="12.75" customHeight="1" x14ac:dyDescent="0.3">
      <c r="A156" s="81"/>
    </row>
    <row r="157" spans="1:95" ht="12.75" customHeight="1" x14ac:dyDescent="0.3">
      <c r="A157" s="81"/>
    </row>
    <row r="158" spans="1:95" ht="12.75" customHeight="1" x14ac:dyDescent="0.3">
      <c r="A158" s="81"/>
    </row>
    <row r="159" spans="1:95" ht="12.75" customHeight="1" x14ac:dyDescent="0.3">
      <c r="A159" s="81"/>
    </row>
    <row r="160" spans="1:95" ht="12.75" customHeight="1" x14ac:dyDescent="0.3">
      <c r="A160" s="156"/>
      <c r="CJ160" s="157"/>
      <c r="CK160" s="157"/>
      <c r="CL160" s="157"/>
      <c r="CM160" s="157"/>
      <c r="CN160" s="157"/>
      <c r="CO160" s="157"/>
      <c r="CP160" s="157"/>
      <c r="CQ160" s="157"/>
    </row>
    <row r="161" spans="1:95" ht="12.75" customHeight="1" x14ac:dyDescent="0.3">
      <c r="A161" s="81"/>
      <c r="CJ161" s="56"/>
      <c r="CK161" s="56"/>
      <c r="CL161" s="56"/>
      <c r="CM161" s="56"/>
      <c r="CN161" s="56"/>
      <c r="CO161" s="56"/>
      <c r="CP161" s="56"/>
      <c r="CQ161" s="56"/>
    </row>
    <row r="162" spans="1:95" ht="12.75" customHeight="1" x14ac:dyDescent="0.3">
      <c r="A162" s="81"/>
      <c r="CJ162" s="56"/>
      <c r="CK162" s="56"/>
      <c r="CL162" s="56"/>
      <c r="CM162" s="56"/>
      <c r="CN162" s="56"/>
      <c r="CO162" s="56"/>
      <c r="CP162" s="56"/>
      <c r="CQ162" s="56"/>
    </row>
    <row r="163" spans="1:95" ht="12.75" customHeight="1" x14ac:dyDescent="0.3">
      <c r="A163" s="81"/>
      <c r="CJ163" s="56"/>
      <c r="CK163" s="56"/>
      <c r="CL163" s="56"/>
      <c r="CM163" s="56"/>
      <c r="CN163" s="56"/>
      <c r="CO163" s="56"/>
      <c r="CP163" s="56"/>
      <c r="CQ163" s="56"/>
    </row>
    <row r="164" spans="1:95" ht="12.75" customHeight="1" x14ac:dyDescent="0.3">
      <c r="A164" s="81"/>
      <c r="CJ164" s="56"/>
      <c r="CK164" s="56"/>
      <c r="CL164" s="56"/>
      <c r="CM164" s="56"/>
      <c r="CN164" s="56"/>
      <c r="CO164" s="56"/>
      <c r="CP164" s="56"/>
      <c r="CQ164" s="56"/>
    </row>
    <row r="165" spans="1:95" ht="12.75" customHeight="1" x14ac:dyDescent="0.3">
      <c r="A165" s="81"/>
      <c r="CJ165" s="56"/>
      <c r="CK165" s="56"/>
      <c r="CL165" s="56"/>
      <c r="CM165" s="56"/>
      <c r="CN165" s="56"/>
      <c r="CO165" s="56"/>
      <c r="CP165" s="56"/>
      <c r="CQ165" s="56"/>
    </row>
    <row r="166" spans="1:95" ht="12.75" customHeight="1" x14ac:dyDescent="0.3">
      <c r="A166" s="81"/>
      <c r="CJ166" s="56"/>
      <c r="CK166" s="56"/>
      <c r="CL166" s="56"/>
      <c r="CM166" s="56"/>
      <c r="CN166" s="56"/>
      <c r="CO166" s="56"/>
      <c r="CP166" s="56"/>
      <c r="CQ166" s="56"/>
    </row>
    <row r="167" spans="1:95" ht="12.75" customHeight="1" x14ac:dyDescent="0.3">
      <c r="A167" s="81"/>
      <c r="CJ167" s="56"/>
      <c r="CK167" s="56"/>
      <c r="CL167" s="56"/>
      <c r="CM167" s="56"/>
      <c r="CN167" s="56"/>
      <c r="CO167" s="56"/>
      <c r="CP167" s="56"/>
      <c r="CQ167" s="56"/>
    </row>
    <row r="168" spans="1:95" ht="12.75" customHeight="1" x14ac:dyDescent="0.3">
      <c r="A168" s="81"/>
      <c r="CJ168" s="56"/>
      <c r="CK168" s="56"/>
      <c r="CL168" s="56"/>
      <c r="CM168" s="56"/>
      <c r="CN168" s="56"/>
      <c r="CO168" s="56"/>
      <c r="CP168" s="56"/>
      <c r="CQ168" s="56"/>
    </row>
    <row r="169" spans="1:95" ht="12.75" customHeight="1" x14ac:dyDescent="0.3">
      <c r="A169" s="81"/>
      <c r="CJ169" s="56"/>
      <c r="CK169" s="56"/>
      <c r="CL169" s="56"/>
      <c r="CM169" s="56"/>
      <c r="CN169" s="56"/>
      <c r="CO169" s="56"/>
      <c r="CP169" s="56"/>
      <c r="CQ169" s="56"/>
    </row>
    <row r="170" spans="1:95" ht="12.75" customHeight="1" x14ac:dyDescent="0.3">
      <c r="A170" s="81"/>
      <c r="CJ170" s="56"/>
      <c r="CK170" s="56"/>
      <c r="CL170" s="56"/>
      <c r="CM170" s="56"/>
      <c r="CN170" s="56"/>
      <c r="CO170" s="56"/>
      <c r="CP170" s="56"/>
      <c r="CQ170" s="56"/>
    </row>
    <row r="171" spans="1:95" ht="12.75" customHeight="1" x14ac:dyDescent="0.3">
      <c r="A171" s="81"/>
      <c r="CJ171" s="56"/>
      <c r="CK171" s="56"/>
      <c r="CL171" s="56"/>
      <c r="CM171" s="56"/>
      <c r="CN171" s="56"/>
      <c r="CO171" s="56"/>
      <c r="CP171" s="56"/>
      <c r="CQ171" s="56"/>
    </row>
    <row r="172" spans="1:95" ht="12.75" customHeight="1" x14ac:dyDescent="0.3">
      <c r="A172" s="81"/>
      <c r="CJ172" s="56"/>
      <c r="CK172" s="56"/>
      <c r="CL172" s="56"/>
      <c r="CM172" s="56"/>
      <c r="CN172" s="56"/>
      <c r="CO172" s="56"/>
      <c r="CP172" s="56"/>
      <c r="CQ172" s="56"/>
    </row>
    <row r="173" spans="1:95" ht="12.75" customHeight="1" x14ac:dyDescent="0.3">
      <c r="A173" s="81"/>
      <c r="CJ173" s="56"/>
      <c r="CK173" s="56"/>
      <c r="CL173" s="56"/>
      <c r="CM173" s="56"/>
      <c r="CN173" s="56"/>
      <c r="CO173" s="56"/>
      <c r="CP173" s="56"/>
      <c r="CQ173" s="56"/>
    </row>
    <row r="174" spans="1:95" ht="12.75" customHeight="1" x14ac:dyDescent="0.3">
      <c r="A174" s="81"/>
      <c r="CJ174" s="56"/>
      <c r="CK174" s="56"/>
      <c r="CL174" s="56"/>
      <c r="CM174" s="56"/>
      <c r="CN174" s="56"/>
      <c r="CO174" s="56"/>
      <c r="CP174" s="56"/>
      <c r="CQ174" s="56"/>
    </row>
    <row r="175" spans="1:95" ht="12.75" customHeight="1" x14ac:dyDescent="0.3">
      <c r="A175" s="81"/>
      <c r="CJ175" s="56"/>
      <c r="CK175" s="56"/>
      <c r="CL175" s="56"/>
      <c r="CM175" s="56"/>
      <c r="CN175" s="56"/>
      <c r="CO175" s="56"/>
      <c r="CP175" s="56"/>
      <c r="CQ175" s="56"/>
    </row>
    <row r="176" spans="1:95" ht="12.75" customHeight="1" x14ac:dyDescent="0.3">
      <c r="A176" s="81"/>
      <c r="CJ176" s="56"/>
      <c r="CK176" s="56"/>
      <c r="CL176" s="56"/>
      <c r="CM176" s="56"/>
      <c r="CN176" s="56"/>
      <c r="CO176" s="56"/>
      <c r="CP176" s="56"/>
      <c r="CQ176" s="56"/>
    </row>
    <row r="177" spans="1:95" ht="12.75" customHeight="1" x14ac:dyDescent="0.3">
      <c r="A177" s="81"/>
    </row>
    <row r="178" spans="1:95" ht="12.75" customHeight="1" x14ac:dyDescent="0.3">
      <c r="A178" s="81"/>
    </row>
    <row r="179" spans="1:95" ht="12.75" customHeight="1" x14ac:dyDescent="0.3">
      <c r="A179" s="81"/>
    </row>
    <row r="180" spans="1:95" ht="12.75" customHeight="1" x14ac:dyDescent="0.3">
      <c r="A180" s="156"/>
      <c r="CJ180" s="157"/>
      <c r="CK180" s="157"/>
      <c r="CL180" s="157"/>
      <c r="CM180" s="157"/>
      <c r="CN180" s="157"/>
      <c r="CO180" s="157"/>
      <c r="CP180" s="157"/>
      <c r="CQ180" s="157"/>
    </row>
    <row r="181" spans="1:95" ht="12.75" customHeight="1" x14ac:dyDescent="0.3">
      <c r="A181" s="81"/>
    </row>
    <row r="182" spans="1:95" ht="12.75" customHeight="1" x14ac:dyDescent="0.3">
      <c r="A182" s="81"/>
    </row>
    <row r="183" spans="1:95" ht="12.75" customHeight="1" x14ac:dyDescent="0.3">
      <c r="A183" s="81"/>
    </row>
    <row r="184" spans="1:95" ht="12.75" customHeight="1" x14ac:dyDescent="0.3">
      <c r="A184" s="81"/>
    </row>
    <row r="185" spans="1:95" ht="12.75" customHeight="1" x14ac:dyDescent="0.3">
      <c r="A185" s="81"/>
    </row>
    <row r="186" spans="1:95" ht="12.75" customHeight="1" x14ac:dyDescent="0.3">
      <c r="A186" s="81"/>
    </row>
    <row r="187" spans="1:95" ht="12.75" customHeight="1" x14ac:dyDescent="0.3">
      <c r="A187" s="156"/>
      <c r="CJ187" s="157"/>
      <c r="CK187" s="157"/>
      <c r="CL187" s="157"/>
      <c r="CM187" s="157"/>
      <c r="CN187" s="157"/>
      <c r="CO187" s="157"/>
      <c r="CP187" s="157"/>
      <c r="CQ187" s="157"/>
    </row>
    <row r="188" spans="1:95" ht="12.75" customHeight="1" x14ac:dyDescent="0.3">
      <c r="A188" s="81"/>
    </row>
    <row r="189" spans="1:95" ht="12.75" customHeight="1" x14ac:dyDescent="0.3">
      <c r="A189" s="81"/>
    </row>
    <row r="190" spans="1:95" ht="12.75" customHeight="1" x14ac:dyDescent="0.3">
      <c r="A190" s="81"/>
    </row>
    <row r="191" spans="1:95" ht="12.75" customHeight="1" x14ac:dyDescent="0.3">
      <c r="A191" s="81"/>
    </row>
    <row r="192" spans="1:95" ht="12.75" customHeight="1" x14ac:dyDescent="0.3">
      <c r="A192" s="81"/>
    </row>
    <row r="193" spans="1:95" ht="12.75" customHeight="1" x14ac:dyDescent="0.3">
      <c r="A193" s="81"/>
    </row>
    <row r="194" spans="1:95" ht="12.75" customHeight="1" x14ac:dyDescent="0.3">
      <c r="A194" s="81"/>
    </row>
    <row r="195" spans="1:95" ht="12.75" customHeight="1" x14ac:dyDescent="0.3">
      <c r="A195" s="81"/>
    </row>
    <row r="196" spans="1:95" ht="12.75" customHeight="1" x14ac:dyDescent="0.3">
      <c r="A196" s="81"/>
    </row>
    <row r="197" spans="1:95" ht="12.75" customHeight="1" x14ac:dyDescent="0.3">
      <c r="A197" s="81"/>
    </row>
    <row r="198" spans="1:95" ht="12.75" customHeight="1" x14ac:dyDescent="0.3">
      <c r="A198" s="81"/>
    </row>
    <row r="199" spans="1:95" ht="12.75" customHeight="1" x14ac:dyDescent="0.3">
      <c r="A199" s="81"/>
    </row>
    <row r="200" spans="1:95" ht="12.75" customHeight="1" x14ac:dyDescent="0.3">
      <c r="A200" s="81"/>
    </row>
    <row r="201" spans="1:95" ht="12.75" customHeight="1" x14ac:dyDescent="0.3">
      <c r="A201" s="81"/>
    </row>
    <row r="202" spans="1:95" ht="12.75" customHeight="1" x14ac:dyDescent="0.3">
      <c r="A202" s="81"/>
    </row>
    <row r="203" spans="1:95" ht="12.75" customHeight="1" x14ac:dyDescent="0.3">
      <c r="A203" s="156"/>
      <c r="CJ203" s="157"/>
      <c r="CK203" s="157"/>
      <c r="CL203" s="157"/>
      <c r="CM203" s="157"/>
      <c r="CN203" s="157"/>
      <c r="CO203" s="157"/>
      <c r="CP203" s="157"/>
      <c r="CQ203" s="157"/>
    </row>
    <row r="204" spans="1:95" ht="12.75" customHeight="1" x14ac:dyDescent="0.3">
      <c r="A204" s="81"/>
    </row>
    <row r="205" spans="1:95" ht="12.75" customHeight="1" x14ac:dyDescent="0.3">
      <c r="A205" s="81"/>
    </row>
    <row r="206" spans="1:95" ht="12.75" customHeight="1" x14ac:dyDescent="0.3">
      <c r="A206" s="81"/>
    </row>
    <row r="207" spans="1:95" ht="12.75" customHeight="1" x14ac:dyDescent="0.3">
      <c r="A207" s="81"/>
    </row>
    <row r="208" spans="1:95" ht="12.75" customHeight="1" x14ac:dyDescent="0.3">
      <c r="A208" s="81"/>
    </row>
    <row r="209" spans="1:95" ht="12.75" customHeight="1" x14ac:dyDescent="0.3">
      <c r="A209" s="81"/>
    </row>
    <row r="210" spans="1:95" ht="12.75" customHeight="1" x14ac:dyDescent="0.3">
      <c r="A210" s="81"/>
    </row>
    <row r="211" spans="1:95" ht="12.75" customHeight="1" x14ac:dyDescent="0.3">
      <c r="A211" s="81"/>
    </row>
    <row r="212" spans="1:95" ht="12.75" customHeight="1" x14ac:dyDescent="0.3">
      <c r="A212" s="81"/>
    </row>
    <row r="213" spans="1:95" ht="12.75" customHeight="1" x14ac:dyDescent="0.3">
      <c r="A213" s="81"/>
    </row>
    <row r="214" spans="1:95" ht="12.75" customHeight="1" x14ac:dyDescent="0.3">
      <c r="A214" s="81"/>
    </row>
    <row r="215" spans="1:95" ht="12.75" customHeight="1" x14ac:dyDescent="0.3">
      <c r="A215" s="81"/>
    </row>
    <row r="216" spans="1:95" ht="12.75" customHeight="1" x14ac:dyDescent="0.3">
      <c r="A216" s="81"/>
    </row>
    <row r="217" spans="1:95" ht="12.75" customHeight="1" x14ac:dyDescent="0.3">
      <c r="A217" s="81"/>
    </row>
    <row r="218" spans="1:95" ht="12.75" customHeight="1" x14ac:dyDescent="0.3">
      <c r="A218" s="81"/>
    </row>
    <row r="219" spans="1:95" ht="12.75" customHeight="1" x14ac:dyDescent="0.3">
      <c r="A219" s="81"/>
    </row>
    <row r="220" spans="1:95" ht="12.75" customHeight="1" x14ac:dyDescent="0.3">
      <c r="A220" s="81"/>
    </row>
    <row r="221" spans="1:95" ht="12.75" customHeight="1" x14ac:dyDescent="0.3">
      <c r="A221" s="81"/>
    </row>
    <row r="222" spans="1:95" ht="12.75" customHeight="1" x14ac:dyDescent="0.3">
      <c r="A222" s="156"/>
      <c r="CJ222" s="157"/>
      <c r="CK222" s="157"/>
      <c r="CL222" s="157"/>
      <c r="CM222" s="157"/>
      <c r="CN222" s="157"/>
      <c r="CO222" s="157"/>
      <c r="CP222" s="157"/>
      <c r="CQ222" s="157"/>
    </row>
    <row r="223" spans="1:95" ht="12.75" customHeight="1" x14ac:dyDescent="0.3">
      <c r="A223" s="156"/>
    </row>
    <row r="224" spans="1:95" ht="12.75" customHeight="1" x14ac:dyDescent="0.3">
      <c r="A224" s="156"/>
      <c r="CJ224" s="157"/>
      <c r="CK224" s="157"/>
      <c r="CL224" s="157"/>
      <c r="CM224" s="157"/>
      <c r="CN224" s="157"/>
      <c r="CO224" s="157"/>
      <c r="CP224" s="157"/>
      <c r="CQ224" s="157"/>
    </row>
    <row r="225" spans="1:95" ht="12.75" customHeight="1" x14ac:dyDescent="0.3">
      <c r="A225" s="159"/>
    </row>
    <row r="226" spans="1:95" ht="12.75" customHeight="1" x14ac:dyDescent="0.3">
      <c r="A226" s="156"/>
    </row>
    <row r="227" spans="1:95" ht="12.75" customHeight="1" x14ac:dyDescent="0.3">
      <c r="A227" s="156"/>
    </row>
    <row r="228" spans="1:95" ht="12.75" customHeight="1" x14ac:dyDescent="0.3">
      <c r="A228" s="156"/>
    </row>
    <row r="230" spans="1:95" ht="12.75" customHeight="1" x14ac:dyDescent="0.3">
      <c r="A230" s="158"/>
      <c r="CJ230" s="157"/>
      <c r="CK230" s="157"/>
      <c r="CL230" s="157"/>
      <c r="CM230" s="157"/>
      <c r="CN230" s="157"/>
      <c r="CO230" s="157"/>
      <c r="CP230" s="157"/>
      <c r="CQ230" s="157"/>
    </row>
    <row r="231" spans="1:95" ht="12.75" customHeight="1" x14ac:dyDescent="0.3">
      <c r="CJ231" s="160"/>
      <c r="CK231" s="160"/>
      <c r="CL231" s="160"/>
      <c r="CM231" s="160"/>
      <c r="CN231" s="160"/>
      <c r="CO231" s="160"/>
      <c r="CP231" s="160"/>
      <c r="CQ231" s="160"/>
    </row>
    <row r="232" spans="1:95" ht="12.75" customHeight="1" x14ac:dyDescent="0.3">
      <c r="A232" s="156"/>
    </row>
    <row r="233" spans="1:95" ht="12.75" customHeight="1" x14ac:dyDescent="0.3">
      <c r="A233" s="156"/>
    </row>
    <row r="234" spans="1:95" ht="12.75" customHeight="1" x14ac:dyDescent="0.3">
      <c r="A234" s="81"/>
    </row>
    <row r="235" spans="1:95" ht="12.75" customHeight="1" x14ac:dyDescent="0.3">
      <c r="A235" s="81"/>
    </row>
    <row r="236" spans="1:95" ht="12.75" customHeight="1" x14ac:dyDescent="0.3">
      <c r="A236" s="81"/>
    </row>
    <row r="237" spans="1:95" ht="12.75" customHeight="1" x14ac:dyDescent="0.3">
      <c r="A237" s="156"/>
    </row>
    <row r="238" spans="1:95" ht="12.75" customHeight="1" x14ac:dyDescent="0.3">
      <c r="A238" s="81"/>
    </row>
    <row r="239" spans="1:95" ht="12.75" customHeight="1" x14ac:dyDescent="0.3">
      <c r="A239" s="81"/>
    </row>
    <row r="240" spans="1:95" ht="12.75" customHeight="1" x14ac:dyDescent="0.3">
      <c r="A240" s="156"/>
    </row>
    <row r="241" spans="1:95" ht="12.75" customHeight="1" x14ac:dyDescent="0.3">
      <c r="A241" s="156"/>
      <c r="CJ241" s="56"/>
      <c r="CK241" s="56"/>
      <c r="CL241" s="56"/>
      <c r="CM241" s="56"/>
      <c r="CN241" s="56"/>
      <c r="CO241" s="56"/>
      <c r="CP241" s="56"/>
      <c r="CQ241" s="56"/>
    </row>
    <row r="242" spans="1:95" ht="12.75" customHeight="1" x14ac:dyDescent="0.3">
      <c r="A242" s="81"/>
      <c r="CJ242" s="56"/>
      <c r="CK242" s="56"/>
      <c r="CL242" s="56"/>
      <c r="CM242" s="56"/>
      <c r="CN242" s="56"/>
      <c r="CO242" s="56"/>
      <c r="CP242" s="56"/>
      <c r="CQ242" s="56"/>
    </row>
    <row r="243" spans="1:95" ht="12.75" customHeight="1" x14ac:dyDescent="0.3">
      <c r="A243" s="81"/>
      <c r="CJ243" s="56"/>
      <c r="CK243" s="56"/>
      <c r="CL243" s="56"/>
      <c r="CM243" s="56"/>
      <c r="CN243" s="56"/>
      <c r="CO243" s="56"/>
      <c r="CP243" s="56"/>
      <c r="CQ243" s="56"/>
    </row>
    <row r="244" spans="1:95" ht="12.75" customHeight="1" x14ac:dyDescent="0.3">
      <c r="A244" s="156"/>
      <c r="CJ244" s="56"/>
      <c r="CK244" s="56"/>
      <c r="CL244" s="56"/>
      <c r="CM244" s="56"/>
      <c r="CN244" s="56"/>
      <c r="CO244" s="56"/>
      <c r="CP244" s="56"/>
      <c r="CQ244" s="56"/>
    </row>
    <row r="245" spans="1:95" ht="12.75" customHeight="1" x14ac:dyDescent="0.3">
      <c r="A245" s="81"/>
      <c r="CJ245" s="56"/>
      <c r="CK245" s="56"/>
      <c r="CL245" s="56"/>
      <c r="CM245" s="56"/>
      <c r="CN245" s="56"/>
      <c r="CO245" s="56"/>
      <c r="CP245" s="56"/>
      <c r="CQ245" s="56"/>
    </row>
    <row r="246" spans="1:95" ht="12.75" customHeight="1" x14ac:dyDescent="0.3">
      <c r="A246" s="81"/>
      <c r="CJ246" s="56"/>
      <c r="CK246" s="56"/>
      <c r="CL246" s="56"/>
      <c r="CM246" s="56"/>
      <c r="CN246" s="56"/>
      <c r="CO246" s="56"/>
      <c r="CP246" s="56"/>
      <c r="CQ246" s="56"/>
    </row>
    <row r="247" spans="1:95" ht="12.75" customHeight="1" x14ac:dyDescent="0.3">
      <c r="A247" s="81"/>
      <c r="CJ247" s="56"/>
      <c r="CK247" s="56"/>
      <c r="CL247" s="56"/>
      <c r="CM247" s="56"/>
      <c r="CN247" s="56"/>
      <c r="CO247" s="56"/>
      <c r="CP247" s="56"/>
      <c r="CQ247" s="56"/>
    </row>
    <row r="248" spans="1:95" ht="12.75" customHeight="1" x14ac:dyDescent="0.3">
      <c r="A248" s="81"/>
      <c r="CJ248" s="56"/>
      <c r="CK248" s="56"/>
      <c r="CL248" s="56"/>
      <c r="CM248" s="56"/>
      <c r="CN248" s="56"/>
      <c r="CO248" s="56"/>
      <c r="CP248" s="56"/>
      <c r="CQ248" s="56"/>
    </row>
    <row r="249" spans="1:95" ht="12.75" customHeight="1" x14ac:dyDescent="0.3">
      <c r="A249" s="81"/>
      <c r="CJ249" s="56"/>
      <c r="CK249" s="56"/>
      <c r="CL249" s="56"/>
      <c r="CM249" s="56"/>
      <c r="CN249" s="56"/>
      <c r="CO249" s="56"/>
      <c r="CP249" s="56"/>
      <c r="CQ249" s="56"/>
    </row>
    <row r="250" spans="1:95" ht="12.75" customHeight="1" x14ac:dyDescent="0.3">
      <c r="A250" s="81"/>
      <c r="CJ250" s="56"/>
      <c r="CK250" s="56"/>
      <c r="CL250" s="56"/>
      <c r="CM250" s="56"/>
      <c r="CN250" s="56"/>
      <c r="CO250" s="56"/>
      <c r="CP250" s="56"/>
      <c r="CQ250" s="56"/>
    </row>
    <row r="251" spans="1:95" ht="12.75" customHeight="1" x14ac:dyDescent="0.3">
      <c r="A251" s="81"/>
      <c r="CJ251" s="56"/>
      <c r="CK251" s="56"/>
      <c r="CL251" s="56"/>
      <c r="CM251" s="56"/>
      <c r="CN251" s="56"/>
      <c r="CO251" s="56"/>
      <c r="CP251" s="56"/>
      <c r="CQ251" s="56"/>
    </row>
    <row r="252" spans="1:95" ht="12.75" customHeight="1" x14ac:dyDescent="0.3">
      <c r="A252" s="81"/>
      <c r="CJ252" s="56"/>
      <c r="CK252" s="56"/>
      <c r="CL252" s="56"/>
      <c r="CM252" s="56"/>
      <c r="CN252" s="56"/>
      <c r="CO252" s="56"/>
      <c r="CP252" s="56"/>
      <c r="CQ252" s="56"/>
    </row>
    <row r="253" spans="1:95" ht="12.75" customHeight="1" x14ac:dyDescent="0.3">
      <c r="A253" s="81"/>
      <c r="CJ253" s="56"/>
      <c r="CK253" s="56"/>
      <c r="CL253" s="56"/>
      <c r="CM253" s="56"/>
      <c r="CN253" s="56"/>
      <c r="CO253" s="56"/>
      <c r="CP253" s="56"/>
      <c r="CQ253" s="56"/>
    </row>
    <row r="254" spans="1:95" ht="12.75" customHeight="1" x14ac:dyDescent="0.3">
      <c r="A254" s="81"/>
      <c r="CJ254" s="56"/>
      <c r="CK254" s="56"/>
      <c r="CL254" s="56"/>
      <c r="CM254" s="56"/>
      <c r="CN254" s="56"/>
      <c r="CO254" s="56"/>
      <c r="CP254" s="56"/>
      <c r="CQ254" s="56"/>
    </row>
    <row r="255" spans="1:95" ht="12.75" customHeight="1" x14ac:dyDescent="0.3">
      <c r="A255" s="81"/>
      <c r="CJ255" s="56"/>
      <c r="CK255" s="56"/>
      <c r="CL255" s="56"/>
      <c r="CM255" s="56"/>
      <c r="CN255" s="56"/>
      <c r="CO255" s="56"/>
      <c r="CP255" s="56"/>
      <c r="CQ255" s="56"/>
    </row>
    <row r="256" spans="1:95" ht="12.75" customHeight="1" x14ac:dyDescent="0.3">
      <c r="A256" s="81"/>
      <c r="CJ256" s="56"/>
      <c r="CK256" s="56"/>
      <c r="CL256" s="56"/>
      <c r="CM256" s="56"/>
      <c r="CN256" s="56"/>
      <c r="CO256" s="56"/>
      <c r="CP256" s="56"/>
      <c r="CQ256" s="56"/>
    </row>
    <row r="257" spans="1:95" ht="12.75" customHeight="1" x14ac:dyDescent="0.3">
      <c r="A257" s="81"/>
      <c r="CJ257" s="56"/>
      <c r="CK257" s="56"/>
      <c r="CL257" s="56"/>
      <c r="CM257" s="56"/>
      <c r="CN257" s="56"/>
      <c r="CO257" s="56"/>
      <c r="CP257" s="56"/>
      <c r="CQ257" s="56"/>
    </row>
    <row r="258" spans="1:95" ht="12.75" customHeight="1" x14ac:dyDescent="0.3">
      <c r="A258" s="81"/>
      <c r="CJ258" s="56"/>
      <c r="CK258" s="56"/>
      <c r="CL258" s="56"/>
      <c r="CM258" s="56"/>
      <c r="CN258" s="56"/>
      <c r="CO258" s="56"/>
      <c r="CP258" s="56"/>
      <c r="CQ258" s="56"/>
    </row>
    <row r="259" spans="1:95" ht="12.75" customHeight="1" x14ac:dyDescent="0.3">
      <c r="CJ259" s="56"/>
      <c r="CK259" s="56"/>
      <c r="CL259" s="56"/>
      <c r="CM259" s="56"/>
      <c r="CN259" s="56"/>
      <c r="CO259" s="56"/>
      <c r="CP259" s="56"/>
      <c r="CQ259" s="56"/>
    </row>
    <row r="260" spans="1:95" ht="12.75" customHeight="1" x14ac:dyDescent="0.3">
      <c r="CJ260" s="56"/>
      <c r="CK260" s="56"/>
      <c r="CL260" s="56"/>
      <c r="CM260" s="56"/>
      <c r="CN260" s="56"/>
      <c r="CO260" s="56"/>
      <c r="CP260" s="56"/>
      <c r="CQ260" s="56"/>
    </row>
    <row r="261" spans="1:95" ht="12.75" customHeight="1" x14ac:dyDescent="0.3">
      <c r="A261" s="161"/>
      <c r="CJ261" s="56"/>
      <c r="CK261" s="56"/>
      <c r="CL261" s="56"/>
      <c r="CM261" s="56"/>
      <c r="CN261" s="56"/>
      <c r="CO261" s="56"/>
      <c r="CP261" s="56"/>
      <c r="CQ261" s="56"/>
    </row>
    <row r="262" spans="1:95" ht="12.75" customHeight="1" x14ac:dyDescent="0.3">
      <c r="CJ262" s="56"/>
      <c r="CK262" s="56"/>
      <c r="CL262" s="56"/>
      <c r="CM262" s="56"/>
      <c r="CN262" s="56"/>
      <c r="CO262" s="56"/>
      <c r="CP262" s="56"/>
      <c r="CQ262" s="56"/>
    </row>
    <row r="263" spans="1:95" ht="12.75" customHeight="1" x14ac:dyDescent="0.3">
      <c r="A263" s="161"/>
      <c r="CJ263" s="56"/>
      <c r="CK263" s="56"/>
      <c r="CL263" s="56"/>
      <c r="CM263" s="56"/>
      <c r="CN263" s="56"/>
      <c r="CO263" s="56"/>
      <c r="CP263" s="56"/>
      <c r="CQ263" s="56"/>
    </row>
    <row r="264" spans="1:95" ht="12.75" customHeight="1" x14ac:dyDescent="0.3">
      <c r="A264" s="161"/>
      <c r="CJ264" s="56"/>
      <c r="CK264" s="56"/>
      <c r="CL264" s="56"/>
      <c r="CM264" s="56"/>
      <c r="CN264" s="56"/>
      <c r="CO264" s="56"/>
      <c r="CP264" s="56"/>
      <c r="CQ264" s="56"/>
    </row>
    <row r="265" spans="1:95" ht="12.75" customHeight="1" x14ac:dyDescent="0.3">
      <c r="A265" s="161"/>
      <c r="CJ265" s="56"/>
      <c r="CK265" s="56"/>
      <c r="CL265" s="56"/>
      <c r="CM265" s="56"/>
      <c r="CN265" s="56"/>
      <c r="CO265" s="56"/>
      <c r="CP265" s="56"/>
      <c r="CQ265" s="56"/>
    </row>
    <row r="266" spans="1:95" ht="12.75" customHeight="1" x14ac:dyDescent="0.3">
      <c r="A266" s="161"/>
      <c r="CJ266" s="56"/>
      <c r="CK266" s="56"/>
      <c r="CL266" s="56"/>
      <c r="CM266" s="56"/>
      <c r="CN266" s="56"/>
      <c r="CO266" s="56"/>
      <c r="CP266" s="56"/>
      <c r="CQ266" s="56"/>
    </row>
    <row r="267" spans="1:95" ht="12.75" customHeight="1" x14ac:dyDescent="0.3">
      <c r="CJ267" s="56"/>
      <c r="CK267" s="56"/>
      <c r="CL267" s="56"/>
      <c r="CM267" s="56"/>
      <c r="CN267" s="56"/>
      <c r="CO267" s="56"/>
      <c r="CP267" s="56"/>
      <c r="CQ267" s="56"/>
    </row>
    <row r="268" spans="1:95" ht="12.75" customHeight="1" x14ac:dyDescent="0.3">
      <c r="CJ268" s="56"/>
      <c r="CK268" s="56"/>
      <c r="CL268" s="56"/>
      <c r="CM268" s="56"/>
      <c r="CN268" s="56"/>
      <c r="CO268" s="56"/>
      <c r="CP268" s="56"/>
      <c r="CQ268" s="56"/>
    </row>
    <row r="269" spans="1:95" ht="12.75" customHeight="1" x14ac:dyDescent="0.3">
      <c r="CJ269" s="56"/>
      <c r="CK269" s="56"/>
      <c r="CL269" s="56"/>
      <c r="CM269" s="56"/>
      <c r="CN269" s="56"/>
      <c r="CO269" s="56"/>
      <c r="CP269" s="56"/>
      <c r="CQ269" s="56"/>
    </row>
    <row r="270" spans="1:95" ht="12.75" customHeight="1" x14ac:dyDescent="0.3">
      <c r="A270" s="161"/>
      <c r="CJ270" s="56"/>
      <c r="CK270" s="56"/>
      <c r="CL270" s="56"/>
      <c r="CM270" s="56"/>
      <c r="CN270" s="56"/>
      <c r="CO270" s="56"/>
      <c r="CP270" s="56"/>
      <c r="CQ270" s="56"/>
    </row>
    <row r="271" spans="1:95" ht="12.75" customHeight="1" x14ac:dyDescent="0.3">
      <c r="CJ271" s="56"/>
      <c r="CK271" s="56"/>
      <c r="CL271" s="56"/>
      <c r="CM271" s="56"/>
      <c r="CN271" s="56"/>
      <c r="CO271" s="56"/>
      <c r="CP271" s="56"/>
      <c r="CQ271" s="56"/>
    </row>
    <row r="272" spans="1:95" ht="12.75" customHeight="1" x14ac:dyDescent="0.3">
      <c r="CJ272" s="56"/>
      <c r="CK272" s="56"/>
      <c r="CL272" s="56"/>
      <c r="CM272" s="56"/>
      <c r="CN272" s="56"/>
      <c r="CO272" s="56"/>
      <c r="CP272" s="56"/>
      <c r="CQ272" s="56"/>
    </row>
    <row r="273" spans="1:95" ht="12.75" customHeight="1" x14ac:dyDescent="0.3">
      <c r="CJ273" s="56"/>
      <c r="CK273" s="56"/>
      <c r="CL273" s="56"/>
      <c r="CM273" s="56"/>
      <c r="CN273" s="56"/>
      <c r="CO273" s="56"/>
      <c r="CP273" s="56"/>
      <c r="CQ273" s="56"/>
    </row>
    <row r="274" spans="1:95" ht="12.75" customHeight="1" x14ac:dyDescent="0.3">
      <c r="A274" s="156"/>
      <c r="CJ274" s="56"/>
      <c r="CK274" s="56"/>
      <c r="CL274" s="56"/>
      <c r="CM274" s="56"/>
      <c r="CN274" s="56"/>
      <c r="CO274" s="56"/>
      <c r="CP274" s="56"/>
      <c r="CQ274" s="56"/>
    </row>
    <row r="275" spans="1:95" ht="12.75" customHeight="1" x14ac:dyDescent="0.3">
      <c r="CJ275" s="56"/>
      <c r="CK275" s="56"/>
      <c r="CL275" s="56"/>
      <c r="CM275" s="56"/>
      <c r="CN275" s="56"/>
      <c r="CO275" s="56"/>
      <c r="CP275" s="56"/>
      <c r="CQ275" s="56"/>
    </row>
    <row r="276" spans="1:95" ht="12.75" customHeight="1" x14ac:dyDescent="0.3">
      <c r="A276" s="161"/>
      <c r="CJ276" s="56"/>
      <c r="CK276" s="56"/>
      <c r="CL276" s="56"/>
      <c r="CM276" s="56"/>
      <c r="CN276" s="56"/>
      <c r="CO276" s="56"/>
      <c r="CP276" s="56"/>
      <c r="CQ276" s="56"/>
    </row>
    <row r="277" spans="1:95" ht="12.75" customHeight="1" x14ac:dyDescent="0.3">
      <c r="CJ277" s="56"/>
      <c r="CK277" s="56"/>
      <c r="CL277" s="56"/>
      <c r="CM277" s="56"/>
      <c r="CN277" s="56"/>
      <c r="CO277" s="56"/>
      <c r="CP277" s="56"/>
      <c r="CQ277" s="56"/>
    </row>
    <row r="278" spans="1:95" ht="12.75" customHeight="1" x14ac:dyDescent="0.3">
      <c r="CJ278" s="56"/>
      <c r="CK278" s="56"/>
      <c r="CL278" s="56"/>
      <c r="CM278" s="56"/>
      <c r="CN278" s="56"/>
      <c r="CO278" s="56"/>
      <c r="CP278" s="56"/>
      <c r="CQ278" s="56"/>
    </row>
    <row r="279" spans="1:95" ht="12.75" customHeight="1" x14ac:dyDescent="0.3">
      <c r="CJ279" s="56"/>
      <c r="CK279" s="56"/>
      <c r="CL279" s="56"/>
      <c r="CM279" s="56"/>
      <c r="CN279" s="56"/>
      <c r="CO279" s="56"/>
      <c r="CP279" s="56"/>
      <c r="CQ279" s="56"/>
    </row>
    <row r="280" spans="1:95" ht="12.75" customHeight="1" x14ac:dyDescent="0.3">
      <c r="CJ280" s="56"/>
      <c r="CK280" s="56"/>
      <c r="CL280" s="56"/>
      <c r="CM280" s="56"/>
      <c r="CN280" s="56"/>
      <c r="CO280" s="56"/>
      <c r="CP280" s="56"/>
      <c r="CQ280" s="56"/>
    </row>
    <row r="281" spans="1:95" ht="12.75" customHeight="1" x14ac:dyDescent="0.3">
      <c r="A281" s="161"/>
      <c r="CJ281" s="56"/>
      <c r="CK281" s="56"/>
      <c r="CL281" s="56"/>
      <c r="CM281" s="56"/>
      <c r="CN281" s="56"/>
      <c r="CO281" s="56"/>
      <c r="CP281" s="56"/>
      <c r="CQ281" s="56"/>
    </row>
    <row r="282" spans="1:95" ht="12.75" customHeight="1" x14ac:dyDescent="0.3">
      <c r="CJ282" s="56"/>
      <c r="CK282" s="56"/>
      <c r="CL282" s="56"/>
      <c r="CM282" s="56"/>
      <c r="CN282" s="56"/>
      <c r="CO282" s="56"/>
      <c r="CP282" s="56"/>
      <c r="CQ282" s="56"/>
    </row>
    <row r="283" spans="1:95" ht="12.75" customHeight="1" x14ac:dyDescent="0.3">
      <c r="A283" s="161"/>
      <c r="CJ283" s="56"/>
      <c r="CK283" s="56"/>
      <c r="CL283" s="56"/>
      <c r="CM283" s="56"/>
      <c r="CN283" s="56"/>
      <c r="CO283" s="56"/>
      <c r="CP283" s="56"/>
      <c r="CQ283" s="56"/>
    </row>
    <row r="284" spans="1:95" ht="12.75" customHeight="1" x14ac:dyDescent="0.3">
      <c r="CJ284" s="56"/>
      <c r="CK284" s="56"/>
      <c r="CL284" s="56"/>
      <c r="CM284" s="56"/>
      <c r="CN284" s="56"/>
      <c r="CO284" s="56"/>
      <c r="CP284" s="56"/>
      <c r="CQ284" s="56"/>
    </row>
    <row r="285" spans="1:95" ht="12.75" customHeight="1" x14ac:dyDescent="0.3">
      <c r="CJ285" s="56"/>
      <c r="CK285" s="56"/>
      <c r="CL285" s="56"/>
      <c r="CM285" s="56"/>
      <c r="CN285" s="56"/>
      <c r="CO285" s="56"/>
      <c r="CP285" s="56"/>
      <c r="CQ285" s="56"/>
    </row>
    <row r="286" spans="1:95" ht="12.75" customHeight="1" x14ac:dyDescent="0.3">
      <c r="CJ286" s="56"/>
      <c r="CK286" s="56"/>
      <c r="CL286" s="56"/>
      <c r="CM286" s="56"/>
      <c r="CN286" s="56"/>
      <c r="CO286" s="56"/>
      <c r="CP286" s="56"/>
      <c r="CQ286" s="56"/>
    </row>
    <row r="287" spans="1:95" ht="12.75" customHeight="1" x14ac:dyDescent="0.3">
      <c r="CJ287" s="56"/>
      <c r="CK287" s="56"/>
      <c r="CL287" s="56"/>
      <c r="CM287" s="56"/>
      <c r="CN287" s="56"/>
      <c r="CO287" s="56"/>
      <c r="CP287" s="56"/>
      <c r="CQ287" s="56"/>
    </row>
    <row r="288" spans="1:95" ht="12.75" customHeight="1" x14ac:dyDescent="0.3">
      <c r="A288" s="161"/>
      <c r="CJ288" s="56"/>
      <c r="CK288" s="56"/>
      <c r="CL288" s="56"/>
      <c r="CM288" s="56"/>
      <c r="CN288" s="56"/>
      <c r="CO288" s="56"/>
      <c r="CP288" s="56"/>
      <c r="CQ288" s="56"/>
    </row>
    <row r="289" spans="1:95" ht="12.75" customHeight="1" x14ac:dyDescent="0.3">
      <c r="CJ289" s="56"/>
      <c r="CK289" s="56"/>
      <c r="CL289" s="56"/>
      <c r="CM289" s="56"/>
      <c r="CN289" s="56"/>
      <c r="CO289" s="56"/>
      <c r="CP289" s="56"/>
      <c r="CQ289" s="56"/>
    </row>
    <row r="290" spans="1:95" ht="12.75" customHeight="1" x14ac:dyDescent="0.3">
      <c r="A290" s="161"/>
      <c r="CJ290" s="56"/>
      <c r="CK290" s="56"/>
      <c r="CL290" s="56"/>
      <c r="CM290" s="56"/>
      <c r="CN290" s="56"/>
      <c r="CO290" s="56"/>
      <c r="CP290" s="56"/>
      <c r="CQ290" s="56"/>
    </row>
    <row r="291" spans="1:95" ht="12.75" customHeight="1" x14ac:dyDescent="0.3">
      <c r="CJ291" s="56"/>
      <c r="CK291" s="56"/>
      <c r="CL291" s="56"/>
      <c r="CM291" s="56"/>
      <c r="CN291" s="56"/>
      <c r="CO291" s="56"/>
      <c r="CP291" s="56"/>
      <c r="CQ291" s="56"/>
    </row>
    <row r="292" spans="1:95" ht="12.75" customHeight="1" x14ac:dyDescent="0.3">
      <c r="CJ292" s="56"/>
      <c r="CK292" s="56"/>
      <c r="CL292" s="56"/>
      <c r="CM292" s="56"/>
      <c r="CN292" s="56"/>
      <c r="CO292" s="56"/>
      <c r="CP292" s="56"/>
      <c r="CQ292" s="56"/>
    </row>
    <row r="293" spans="1:95" ht="12.75" customHeight="1" x14ac:dyDescent="0.3">
      <c r="A293" s="156"/>
      <c r="CJ293" s="56"/>
      <c r="CK293" s="56"/>
      <c r="CL293" s="56"/>
      <c r="CM293" s="56"/>
      <c r="CN293" s="56"/>
      <c r="CO293" s="56"/>
      <c r="CP293" s="56"/>
      <c r="CQ293" s="56"/>
    </row>
    <row r="294" spans="1:95" ht="12.75" customHeight="1" x14ac:dyDescent="0.3">
      <c r="A294" s="156"/>
      <c r="CJ294" s="56"/>
      <c r="CK294" s="56"/>
      <c r="CL294" s="56"/>
      <c r="CM294" s="56"/>
      <c r="CN294" s="56"/>
      <c r="CO294" s="56"/>
      <c r="CP294" s="56"/>
      <c r="CQ294" s="56"/>
    </row>
    <row r="295" spans="1:95" ht="12.75" customHeight="1" x14ac:dyDescent="0.3">
      <c r="CJ295" s="56"/>
      <c r="CK295" s="56"/>
      <c r="CL295" s="56"/>
      <c r="CM295" s="56"/>
      <c r="CN295" s="56"/>
      <c r="CO295" s="56"/>
      <c r="CP295" s="56"/>
      <c r="CQ295" s="56"/>
    </row>
    <row r="296" spans="1:95" ht="12.75" customHeight="1" x14ac:dyDescent="0.3">
      <c r="A296" s="161"/>
      <c r="CJ296" s="56"/>
      <c r="CK296" s="56"/>
      <c r="CL296" s="56"/>
      <c r="CM296" s="56"/>
      <c r="CN296" s="56"/>
      <c r="CO296" s="56"/>
      <c r="CP296" s="56"/>
      <c r="CQ296" s="56"/>
    </row>
    <row r="297" spans="1:95" ht="12.75" customHeight="1" x14ac:dyDescent="0.3">
      <c r="A297" s="156"/>
      <c r="CJ297" s="56"/>
      <c r="CK297" s="56"/>
      <c r="CL297" s="56"/>
      <c r="CM297" s="56"/>
      <c r="CN297" s="56"/>
      <c r="CO297" s="56"/>
      <c r="CP297" s="56"/>
      <c r="CQ297" s="56"/>
    </row>
    <row r="298" spans="1:95" ht="12.75" customHeight="1" x14ac:dyDescent="0.3">
      <c r="CJ298" s="56"/>
      <c r="CK298" s="56"/>
      <c r="CL298" s="56"/>
      <c r="CM298" s="56"/>
      <c r="CN298" s="56"/>
      <c r="CO298" s="56"/>
      <c r="CP298" s="56"/>
      <c r="CQ298" s="56"/>
    </row>
    <row r="299" spans="1:95" ht="12.75" customHeight="1" x14ac:dyDescent="0.3">
      <c r="CJ299" s="56"/>
      <c r="CK299" s="56"/>
      <c r="CL299" s="56"/>
      <c r="CM299" s="56"/>
      <c r="CN299" s="56"/>
      <c r="CO299" s="56"/>
      <c r="CP299" s="56"/>
      <c r="CQ299" s="56"/>
    </row>
    <row r="300" spans="1:95" ht="12.75" customHeight="1" x14ac:dyDescent="0.3">
      <c r="CJ300" s="56"/>
      <c r="CK300" s="56"/>
      <c r="CL300" s="56"/>
      <c r="CM300" s="56"/>
      <c r="CN300" s="56"/>
      <c r="CO300" s="56"/>
      <c r="CP300" s="56"/>
      <c r="CQ300" s="56"/>
    </row>
    <row r="301" spans="1:95" ht="12.75" customHeight="1" x14ac:dyDescent="0.3">
      <c r="CJ301" s="56"/>
      <c r="CK301" s="56"/>
      <c r="CL301" s="56"/>
      <c r="CM301" s="56"/>
      <c r="CN301" s="56"/>
      <c r="CO301" s="56"/>
      <c r="CP301" s="56"/>
      <c r="CQ301" s="56"/>
    </row>
    <row r="302" spans="1:95" ht="12.75" customHeight="1" x14ac:dyDescent="0.3">
      <c r="CJ302" s="56"/>
      <c r="CK302" s="56"/>
      <c r="CL302" s="56"/>
      <c r="CM302" s="56"/>
      <c r="CN302" s="56"/>
      <c r="CO302" s="56"/>
      <c r="CP302" s="56"/>
      <c r="CQ302" s="56"/>
    </row>
    <row r="303" spans="1:95" ht="12.75" customHeight="1" x14ac:dyDescent="0.3">
      <c r="CJ303" s="56"/>
      <c r="CK303" s="56"/>
      <c r="CL303" s="56"/>
      <c r="CM303" s="56"/>
      <c r="CN303" s="56"/>
      <c r="CO303" s="56"/>
      <c r="CP303" s="56"/>
      <c r="CQ303" s="56"/>
    </row>
    <row r="304" spans="1:95" ht="12.75" customHeight="1" x14ac:dyDescent="0.3">
      <c r="A304" s="161"/>
      <c r="CJ304" s="56"/>
      <c r="CK304" s="56"/>
      <c r="CL304" s="56"/>
      <c r="CM304" s="56"/>
      <c r="CN304" s="56"/>
      <c r="CO304" s="56"/>
      <c r="CP304" s="56"/>
      <c r="CQ304" s="56"/>
    </row>
    <row r="305" spans="1:95" ht="12.75" customHeight="1" x14ac:dyDescent="0.3">
      <c r="CJ305" s="56"/>
      <c r="CK305" s="56"/>
      <c r="CL305" s="56"/>
      <c r="CM305" s="56"/>
      <c r="CN305" s="56"/>
      <c r="CO305" s="56"/>
      <c r="CP305" s="56"/>
      <c r="CQ305" s="56"/>
    </row>
    <row r="306" spans="1:95" ht="12.75" customHeight="1" x14ac:dyDescent="0.3">
      <c r="A306" s="161"/>
      <c r="CJ306" s="56"/>
      <c r="CK306" s="56"/>
      <c r="CL306" s="56"/>
      <c r="CM306" s="56"/>
      <c r="CN306" s="56"/>
      <c r="CO306" s="56"/>
      <c r="CP306" s="56"/>
      <c r="CQ306" s="56"/>
    </row>
    <row r="307" spans="1:95" ht="12.75" customHeight="1" x14ac:dyDescent="0.3">
      <c r="CJ307" s="56"/>
      <c r="CK307" s="56"/>
      <c r="CL307" s="56"/>
      <c r="CM307" s="56"/>
      <c r="CN307" s="56"/>
      <c r="CO307" s="56"/>
      <c r="CP307" s="56"/>
      <c r="CQ307" s="56"/>
    </row>
    <row r="308" spans="1:95" ht="12.75" customHeight="1" x14ac:dyDescent="0.3">
      <c r="A308" s="161"/>
      <c r="CJ308" s="56"/>
      <c r="CK308" s="56"/>
      <c r="CL308" s="56"/>
      <c r="CM308" s="56"/>
      <c r="CN308" s="56"/>
      <c r="CO308" s="56"/>
      <c r="CP308" s="56"/>
      <c r="CQ308" s="56"/>
    </row>
    <row r="309" spans="1:95" ht="12.75" customHeight="1" x14ac:dyDescent="0.3">
      <c r="A309" s="81"/>
      <c r="CJ309" s="56"/>
      <c r="CK309" s="56"/>
      <c r="CL309" s="56"/>
      <c r="CM309" s="56"/>
      <c r="CN309" s="56"/>
      <c r="CO309" s="56"/>
      <c r="CP309" s="56"/>
      <c r="CQ309" s="56"/>
    </row>
    <row r="310" spans="1:95" ht="12.75" customHeight="1" x14ac:dyDescent="0.3">
      <c r="A310" s="81"/>
      <c r="CJ310" s="56"/>
      <c r="CK310" s="56"/>
      <c r="CL310" s="56"/>
      <c r="CM310" s="56"/>
      <c r="CN310" s="56"/>
      <c r="CO310" s="56"/>
      <c r="CP310" s="56"/>
      <c r="CQ310" s="56"/>
    </row>
    <row r="311" spans="1:95" ht="12.75" customHeight="1" x14ac:dyDescent="0.3">
      <c r="A311" s="81"/>
      <c r="CJ311" s="56"/>
      <c r="CK311" s="56"/>
      <c r="CL311" s="56"/>
      <c r="CM311" s="56"/>
      <c r="CN311" s="56"/>
      <c r="CO311" s="56"/>
      <c r="CP311" s="56"/>
      <c r="CQ311" s="56"/>
    </row>
    <row r="312" spans="1:95" ht="12.75" customHeight="1" x14ac:dyDescent="0.3">
      <c r="A312" s="81"/>
      <c r="CJ312" s="56"/>
      <c r="CK312" s="56"/>
      <c r="CL312" s="56"/>
      <c r="CM312" s="56"/>
      <c r="CN312" s="56"/>
      <c r="CO312" s="56"/>
      <c r="CP312" s="56"/>
      <c r="CQ312" s="56"/>
    </row>
    <row r="313" spans="1:95" ht="12.75" customHeight="1" x14ac:dyDescent="0.3">
      <c r="A313" s="81"/>
      <c r="CJ313" s="56"/>
      <c r="CK313" s="56"/>
      <c r="CL313" s="56"/>
      <c r="CM313" s="56"/>
      <c r="CN313" s="56"/>
      <c r="CO313" s="56"/>
      <c r="CP313" s="56"/>
      <c r="CQ313" s="56"/>
    </row>
    <row r="314" spans="1:95" ht="12.75" customHeight="1" x14ac:dyDescent="0.3">
      <c r="A314" s="81"/>
      <c r="CJ314" s="56"/>
      <c r="CK314" s="56"/>
      <c r="CL314" s="56"/>
      <c r="CM314" s="56"/>
      <c r="CN314" s="56"/>
      <c r="CO314" s="56"/>
      <c r="CP314" s="56"/>
      <c r="CQ314" s="56"/>
    </row>
    <row r="315" spans="1:95" ht="12.75" customHeight="1" x14ac:dyDescent="0.3">
      <c r="A315" s="81"/>
      <c r="CJ315" s="56"/>
      <c r="CK315" s="56"/>
      <c r="CL315" s="56"/>
      <c r="CM315" s="56"/>
      <c r="CN315" s="56"/>
      <c r="CO315" s="56"/>
      <c r="CP315" s="56"/>
      <c r="CQ315" s="56"/>
    </row>
    <row r="316" spans="1:95" ht="12.75" customHeight="1" x14ac:dyDescent="0.3">
      <c r="A316" s="81"/>
      <c r="CJ316" s="56"/>
      <c r="CK316" s="56"/>
      <c r="CL316" s="56"/>
      <c r="CM316" s="56"/>
      <c r="CN316" s="56"/>
      <c r="CO316" s="56"/>
      <c r="CP316" s="56"/>
      <c r="CQ316" s="56"/>
    </row>
    <row r="317" spans="1:95" ht="12.75" customHeight="1" x14ac:dyDescent="0.3">
      <c r="CJ317" s="56"/>
      <c r="CK317" s="56"/>
      <c r="CL317" s="56"/>
      <c r="CM317" s="56"/>
      <c r="CN317" s="56"/>
      <c r="CO317" s="56"/>
      <c r="CP317" s="56"/>
      <c r="CQ317" s="56"/>
    </row>
  </sheetData>
  <mergeCells count="19">
    <mergeCell ref="BV2:BX2"/>
    <mergeCell ref="AX2:BA2"/>
    <mergeCell ref="BB2:BE2"/>
    <mergeCell ref="BF2:BI2"/>
    <mergeCell ref="BJ2:BM2"/>
    <mergeCell ref="BN2:BQ2"/>
    <mergeCell ref="BR2:BU2"/>
    <mergeCell ref="Z2:AC2"/>
    <mergeCell ref="AD2:AG2"/>
    <mergeCell ref="AH2:AK2"/>
    <mergeCell ref="AL2:AO2"/>
    <mergeCell ref="AP2:AS2"/>
    <mergeCell ref="AT2:AW2"/>
    <mergeCell ref="B2:E2"/>
    <mergeCell ref="F2:I2"/>
    <mergeCell ref="J2:M2"/>
    <mergeCell ref="N2:Q2"/>
    <mergeCell ref="R2:U2"/>
    <mergeCell ref="V2:Y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Content</vt:lpstr>
      <vt:lpstr>Table 1.14</vt:lpstr>
      <vt:lpstr>Table1.15</vt:lpstr>
      <vt:lpstr>Table 1.16</vt:lpstr>
      <vt:lpstr>Table 1.17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R. Rohi</dc:creator>
  <cp:lastModifiedBy>John R. Rohi</cp:lastModifiedBy>
  <dcterms:created xsi:type="dcterms:W3CDTF">2024-12-20T04:01:41Z</dcterms:created>
  <dcterms:modified xsi:type="dcterms:W3CDTF">2024-12-20T04:30:55Z</dcterms:modified>
</cp:coreProperties>
</file>