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4\"/>
    </mc:Choice>
  </mc:AlternateContent>
  <xr:revisionPtr revIDLastSave="0" documentId="13_ncr:1_{FBDC299C-8C69-41FD-B9CF-46F381B592BC}" xr6:coauthVersionLast="47" xr6:coauthVersionMax="47" xr10:uidLastSave="{00000000-0000-0000-0000-000000000000}"/>
  <bookViews>
    <workbookView xWindow="43545" yWindow="1200" windowWidth="17280" windowHeight="18375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34" i="1" l="1"/>
  <c r="BZ33" i="1" l="1"/>
  <c r="F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E62" i="1"/>
  <c r="BY34" i="1" l="1"/>
  <c r="BY33" i="1" l="1"/>
  <c r="BX34" i="1" l="1"/>
  <c r="BX33" i="1" l="1"/>
  <c r="BW33" i="1" l="1"/>
  <c r="BS34" i="1" l="1"/>
  <c r="BT34" i="1"/>
  <c r="BU34" i="1"/>
  <c r="BV34" i="1"/>
  <c r="BV33" i="1" l="1"/>
  <c r="BU33" i="1"/>
  <c r="BT33" i="1" l="1"/>
  <c r="BR33" i="1" l="1"/>
  <c r="BS33" i="1"/>
  <c r="BQ33" i="1" l="1"/>
  <c r="BP33" i="1" l="1"/>
  <c r="BO33" i="1" l="1"/>
  <c r="BN34" i="1" l="1"/>
  <c r="BN33" i="1" l="1"/>
  <c r="BM34" i="1" l="1"/>
  <c r="BM33" i="1" l="1"/>
  <c r="BL34" i="1" l="1"/>
</calcChain>
</file>

<file path=xl/sharedStrings.xml><?xml version="1.0" encoding="utf-8"?>
<sst xmlns="http://schemas.openxmlformats.org/spreadsheetml/2006/main" count="216" uniqueCount="71">
  <si>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</si>
  <si>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</si>
  <si>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</si>
  <si>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</si>
  <si>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</si>
  <si>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</si>
  <si>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</si>
  <si>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</si>
  <si>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</si>
  <si>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</si>
  <si>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</si>
  <si>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</si>
  <si>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</si>
  <si>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</si>
  <si>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</si>
  <si>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</si>
  <si>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</si>
  <si>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</si>
  <si>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</si>
  <si>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</si>
  <si>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</si>
  <si>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</si>
  <si>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</si>
  <si>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</si>
  <si>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</si>
  <si>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</si>
  <si>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</si>
  <si>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</si>
  <si>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</si>
  <si>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</si>
  <si>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</si>
  <si>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</si>
  <si>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</si>
  <si>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</si>
  <si>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</si>
  <si>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</si>
  <si>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</si>
  <si>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</si>
  <si>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</si>
  <si>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</si>
  <si>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</si>
  <si>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</si>
  <si>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</si>
  <si>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</si>
  <si>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</si>
  <si>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</si>
  <si>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</si>
  <si>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</si>
  <si>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</si>
  <si>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</si>
  <si>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</si>
  <si>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</si>
  <si>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</si>
  <si>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</si>
  <si>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</si>
  <si>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</si>
  <si>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</si>
  <si>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</si>
  <si>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</si>
  <si>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</si>
  <si>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</si>
  <si>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</si>
  <si>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</si>
  <si>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</si>
  <si>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</si>
  <si>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</si>
  <si>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</si>
  <si>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</si>
  <si>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</si>
  <si>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</si>
  <si>
    <t>SBD Basket Index (quarterly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</si>
</sst>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/>
    <xf numFmtId="171" fontId="315" fillId="0" borderId="0" xfId="0" applyNumberFormat="1" applyFont="1"/>
    <xf numFmtId="322" fontId="5" fillId="2" borderId="0" xfId="0" applyNumberFormat="1" applyFont="1" applyFill="1" applyAlignment="1">
      <alignment horizontal="left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CA62"/>
  <sheetViews>
    <sheetView showGridLines="0" tabSelected="1" zoomScaleNormal="100" workbookViewId="0">
      <pane xSplit="3" ySplit="6" topLeftCell="BS7" activePane="bottomRight" state="frozen"/>
      <selection pane="topRight" activeCell="D1" sqref="D1"/>
      <selection pane="bottomLeft" activeCell="A7" sqref="A7"/>
      <selection pane="bottomRight" activeCell="B4" sqref="B4"/>
    </sheetView>
  </sheetViews>
  <sheetFormatPr defaultColWidth="8.85546875" defaultRowHeight="12"/>
  <cols>
    <col min="1" max="1" width="41.85546875" style="2" customWidth="1"/>
    <col min="2" max="3" width="14" style="2" customWidth="1"/>
    <col min="4" max="48" width="7.85546875" style="2" customWidth="1"/>
    <col min="49" max="62" width="8.140625" style="2" bestFit="1" customWidth="1"/>
    <col min="63" max="16384" width="8.85546875" style="2"/>
  </cols>
  <sheetData>
    <row r="1" spans="1:78">
      <c r="A1" s="13" t="s">
        <v>36</v>
      </c>
      <c r="B1" s="26" t="s">
        <v>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1"/>
    </row>
    <row r="2" spans="1:78">
      <c r="A2" s="13" t="s">
        <v>37</v>
      </c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1"/>
    </row>
    <row r="3" spans="1:78">
      <c r="A3" s="13" t="s">
        <v>38</v>
      </c>
      <c r="B3" s="28">
        <v>45551</v>
      </c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3"/>
      <c r="AX3" s="23"/>
      <c r="AY3" s="23"/>
      <c r="AZ3" s="1"/>
    </row>
    <row r="4" spans="1:78">
      <c r="A4" s="13" t="s">
        <v>39</v>
      </c>
      <c r="B4" s="26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"/>
    </row>
    <row r="5" spans="1:78" ht="8.449999999999999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"/>
      <c r="AX5" s="1"/>
      <c r="AY5" s="1"/>
      <c r="AZ5" s="1"/>
    </row>
    <row r="6" spans="1:78">
      <c r="A6" s="3" t="s">
        <v>21</v>
      </c>
      <c r="B6" s="3" t="s">
        <v>22</v>
      </c>
      <c r="C6" s="3" t="s">
        <v>64</v>
      </c>
      <c r="D6" s="4"/>
      <c r="E6" s="4">
        <v>38777</v>
      </c>
      <c r="F6" s="4">
        <v>38869</v>
      </c>
      <c r="G6" s="4">
        <v>38961</v>
      </c>
      <c r="H6" s="4">
        <v>39052</v>
      </c>
      <c r="I6" s="4">
        <v>39142</v>
      </c>
      <c r="J6" s="4">
        <v>39234</v>
      </c>
      <c r="K6" s="4">
        <v>39326</v>
      </c>
      <c r="L6" s="4">
        <v>39417</v>
      </c>
      <c r="M6" s="4">
        <v>39508</v>
      </c>
      <c r="N6" s="4">
        <v>39600</v>
      </c>
      <c r="O6" s="4">
        <v>39692</v>
      </c>
      <c r="P6" s="4">
        <v>39783</v>
      </c>
      <c r="Q6" s="4">
        <v>39873</v>
      </c>
      <c r="R6" s="4">
        <v>39965</v>
      </c>
      <c r="S6" s="4">
        <v>40057</v>
      </c>
      <c r="T6" s="4">
        <v>40148</v>
      </c>
      <c r="U6" s="4">
        <v>40238</v>
      </c>
      <c r="V6" s="4">
        <v>40330</v>
      </c>
      <c r="W6" s="4">
        <v>40422</v>
      </c>
      <c r="X6" s="4">
        <v>40513</v>
      </c>
      <c r="Y6" s="4">
        <v>40603</v>
      </c>
      <c r="Z6" s="4">
        <v>40695</v>
      </c>
      <c r="AA6" s="4">
        <v>40787</v>
      </c>
      <c r="AB6" s="4">
        <v>40878</v>
      </c>
      <c r="AC6" s="4">
        <v>40969</v>
      </c>
      <c r="AD6" s="4">
        <v>41061</v>
      </c>
      <c r="AE6" s="4">
        <v>41153</v>
      </c>
      <c r="AF6" s="4">
        <v>41244</v>
      </c>
      <c r="AG6" s="4">
        <v>41334</v>
      </c>
      <c r="AH6" s="4">
        <v>41426</v>
      </c>
      <c r="AI6" s="4">
        <v>41518</v>
      </c>
      <c r="AJ6" s="4">
        <v>41609</v>
      </c>
      <c r="AK6" s="4">
        <v>41699</v>
      </c>
      <c r="AL6" s="4">
        <v>41791</v>
      </c>
      <c r="AM6" s="4">
        <v>41883</v>
      </c>
      <c r="AN6" s="4">
        <v>41974</v>
      </c>
      <c r="AO6" s="4">
        <v>42064</v>
      </c>
      <c r="AP6" s="4">
        <v>42156</v>
      </c>
      <c r="AQ6" s="4">
        <v>42248</v>
      </c>
      <c r="AR6" s="4">
        <v>42339</v>
      </c>
      <c r="AS6" s="4">
        <v>42430</v>
      </c>
      <c r="AT6" s="4">
        <v>42522</v>
      </c>
      <c r="AU6" s="4">
        <v>42614</v>
      </c>
      <c r="AV6" s="4">
        <v>42705</v>
      </c>
      <c r="AW6" s="4">
        <v>42795</v>
      </c>
      <c r="AX6" s="4">
        <v>42887</v>
      </c>
      <c r="AY6" s="4">
        <v>42979</v>
      </c>
      <c r="AZ6" s="4">
        <v>43070</v>
      </c>
      <c r="BA6" s="4">
        <v>43160</v>
      </c>
      <c r="BB6" s="4">
        <v>43252</v>
      </c>
      <c r="BC6" s="4">
        <v>43344</v>
      </c>
      <c r="BD6" s="4">
        <v>43435</v>
      </c>
      <c r="BE6" s="4">
        <v>43525</v>
      </c>
      <c r="BF6" s="4">
        <v>43617</v>
      </c>
      <c r="BG6" s="4">
        <v>43709</v>
      </c>
      <c r="BH6" s="4">
        <v>43800</v>
      </c>
      <c r="BI6" s="4">
        <v>43891</v>
      </c>
      <c r="BJ6" s="4">
        <v>43983</v>
      </c>
      <c r="BK6" s="4">
        <v>44075</v>
      </c>
      <c r="BL6" s="4">
        <v>44166</v>
      </c>
      <c r="BM6" s="4">
        <v>44256</v>
      </c>
      <c r="BN6" s="4">
        <v>44348</v>
      </c>
      <c r="BO6" s="4">
        <v>44440</v>
      </c>
      <c r="BP6" s="4">
        <v>44531</v>
      </c>
      <c r="BQ6" s="4">
        <v>44621</v>
      </c>
      <c r="BR6" s="4">
        <v>44713</v>
      </c>
      <c r="BS6" s="4">
        <v>44805</v>
      </c>
      <c r="BT6" s="4">
        <v>44896</v>
      </c>
      <c r="BU6" s="4">
        <v>44986</v>
      </c>
      <c r="BV6" s="4">
        <v>45078</v>
      </c>
      <c r="BW6" s="4">
        <v>45170</v>
      </c>
      <c r="BX6" s="4">
        <v>45261</v>
      </c>
      <c r="BY6" s="4">
        <v>45382</v>
      </c>
      <c r="BZ6" s="4">
        <v>45473</v>
      </c>
    </row>
    <row r="7" spans="1:78">
      <c r="A7" s="1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78">
      <c r="A8" s="5" t="s">
        <v>20</v>
      </c>
      <c r="B8" s="5" t="s">
        <v>23</v>
      </c>
      <c r="C8" s="5" t="s">
        <v>50</v>
      </c>
      <c r="D8" s="6"/>
      <c r="E8" s="6" t="s">
        <v>69</v>
      </c>
      <c r="F8" s="6" t="s">
        <v>69</v>
      </c>
      <c r="G8" s="6" t="s">
        <v>69</v>
      </c>
      <c r="H8" s="6" t="s">
        <v>69</v>
      </c>
      <c r="I8" s="6" t="s">
        <v>69</v>
      </c>
      <c r="J8" s="6" t="s">
        <v>69</v>
      </c>
      <c r="K8" s="6" t="s">
        <v>69</v>
      </c>
      <c r="L8" s="6" t="s">
        <v>69</v>
      </c>
      <c r="M8" s="6" t="s">
        <v>69</v>
      </c>
      <c r="N8" s="6" t="s">
        <v>69</v>
      </c>
      <c r="O8" s="6" t="s">
        <v>69</v>
      </c>
      <c r="P8" s="6" t="s">
        <v>69</v>
      </c>
      <c r="Q8" s="6" t="s">
        <v>69</v>
      </c>
      <c r="R8" s="6" t="s">
        <v>69</v>
      </c>
      <c r="S8" s="6" t="s">
        <v>69</v>
      </c>
      <c r="T8" s="6" t="s">
        <v>69</v>
      </c>
      <c r="U8" s="6">
        <v>59.986339087353123</v>
      </c>
      <c r="V8" s="6">
        <v>54.377497318626567</v>
      </c>
      <c r="W8" s="6">
        <v>69.434536233664076</v>
      </c>
      <c r="X8" s="6">
        <v>74.209954399146227</v>
      </c>
      <c r="Y8" s="6">
        <v>71.719670670356308</v>
      </c>
      <c r="Z8" s="6">
        <v>92.253084502480988</v>
      </c>
      <c r="AA8" s="6">
        <v>116.43353204986229</v>
      </c>
      <c r="AB8" s="6">
        <v>114.72120760138054</v>
      </c>
      <c r="AC8" s="6">
        <v>105.58289077990892</v>
      </c>
      <c r="AD8" s="6">
        <v>96.690589023298514</v>
      </c>
      <c r="AE8" s="6">
        <v>102.50596490326143</v>
      </c>
      <c r="AF8" s="6">
        <v>95.415274315238847</v>
      </c>
      <c r="AG8" s="6">
        <v>80.130251516895427</v>
      </c>
      <c r="AH8" s="6">
        <v>90.272588813352939</v>
      </c>
      <c r="AI8" s="6">
        <v>99.892074566889534</v>
      </c>
      <c r="AJ8" s="6">
        <v>104.6306872947615</v>
      </c>
      <c r="AK8" s="6">
        <v>96.660972029724277</v>
      </c>
      <c r="AL8" s="6">
        <v>87.519356519877164</v>
      </c>
      <c r="AM8" s="6">
        <v>110.68470903620191</v>
      </c>
      <c r="AN8" s="6">
        <v>107.65484096295667</v>
      </c>
      <c r="AO8" s="6">
        <v>95.615587234918564</v>
      </c>
      <c r="AP8" s="6">
        <v>97.487546282030593</v>
      </c>
      <c r="AQ8" s="6">
        <v>89.156064610575484</v>
      </c>
      <c r="AR8" s="6">
        <v>118.99752242775338</v>
      </c>
      <c r="AS8" s="6">
        <v>104.25547632572577</v>
      </c>
      <c r="AT8" s="6">
        <v>118.68333695126162</v>
      </c>
      <c r="AU8" s="6">
        <v>108.13383409560375</v>
      </c>
      <c r="AV8" s="6">
        <v>136.25362876203917</v>
      </c>
      <c r="AW8" s="6">
        <v>109.8999218048217</v>
      </c>
      <c r="AX8" s="6">
        <v>106.10928921958622</v>
      </c>
      <c r="AY8" s="6">
        <v>134.15523484941525</v>
      </c>
      <c r="AZ8" s="6">
        <v>155.41235040163897</v>
      </c>
      <c r="BA8" s="7">
        <v>157.72616081949857</v>
      </c>
      <c r="BB8" s="7">
        <v>146.97878657396583</v>
      </c>
      <c r="BC8" s="7">
        <v>136.68080933573799</v>
      </c>
      <c r="BD8" s="7">
        <v>147.00723521834402</v>
      </c>
      <c r="BE8" s="7">
        <v>138.1196111556844</v>
      </c>
      <c r="BF8" s="7">
        <v>145.65939308477169</v>
      </c>
      <c r="BG8" s="7">
        <v>137.32307785463576</v>
      </c>
      <c r="BH8" s="7">
        <v>131.80221489029148</v>
      </c>
      <c r="BI8" s="7">
        <v>143.06548263717397</v>
      </c>
      <c r="BJ8" s="7">
        <v>127.49425649546492</v>
      </c>
      <c r="BK8" s="7">
        <v>122.94489393276461</v>
      </c>
      <c r="BL8" s="7">
        <v>110.76256989600529</v>
      </c>
      <c r="BM8" s="7">
        <v>128.63208381640436</v>
      </c>
      <c r="BN8" s="7">
        <v>108.39073331315082</v>
      </c>
      <c r="BO8" s="7">
        <v>118.3895555094664</v>
      </c>
      <c r="BP8" s="7">
        <v>125.88505923936738</v>
      </c>
      <c r="BQ8" s="11">
        <v>90.941652832214714</v>
      </c>
      <c r="BR8" s="11">
        <v>95.56194824937343</v>
      </c>
      <c r="BS8" s="11">
        <v>117.73606849779353</v>
      </c>
      <c r="BT8" s="11">
        <v>126.4215835820751</v>
      </c>
      <c r="BU8" s="11">
        <v>119.89235058677137</v>
      </c>
      <c r="BV8" s="11">
        <v>118.87995196356573</v>
      </c>
      <c r="BW8" s="11">
        <v>120.40522933200617</v>
      </c>
      <c r="BX8" s="11">
        <v>108.10346452237167</v>
      </c>
      <c r="BY8" s="11">
        <v>127.14822835223356</v>
      </c>
      <c r="BZ8" s="11">
        <v>101</v>
      </c>
    </row>
    <row r="9" spans="1:78">
      <c r="A9" s="5" t="s">
        <v>19</v>
      </c>
      <c r="B9" s="5" t="s">
        <v>23</v>
      </c>
      <c r="C9" s="5" t="s">
        <v>50</v>
      </c>
      <c r="D9" s="6"/>
      <c r="E9" s="6" t="s">
        <v>69</v>
      </c>
      <c r="F9" s="6" t="s">
        <v>69</v>
      </c>
      <c r="G9" s="6" t="s">
        <v>69</v>
      </c>
      <c r="H9" s="6" t="s">
        <v>69</v>
      </c>
      <c r="I9" s="6" t="s">
        <v>69</v>
      </c>
      <c r="J9" s="6" t="s">
        <v>69</v>
      </c>
      <c r="K9" s="6" t="s">
        <v>69</v>
      </c>
      <c r="L9" s="6" t="s">
        <v>69</v>
      </c>
      <c r="M9" s="6" t="s">
        <v>69</v>
      </c>
      <c r="N9" s="6" t="s">
        <v>69</v>
      </c>
      <c r="O9" s="6" t="s">
        <v>69</v>
      </c>
      <c r="P9" s="6" t="s">
        <v>69</v>
      </c>
      <c r="Q9" s="6" t="s">
        <v>69</v>
      </c>
      <c r="R9" s="6" t="s">
        <v>69</v>
      </c>
      <c r="S9" s="6" t="s">
        <v>69</v>
      </c>
      <c r="T9" s="6" t="s">
        <v>69</v>
      </c>
      <c r="U9" s="6">
        <v>100</v>
      </c>
      <c r="V9" s="6">
        <v>77.316728395521437</v>
      </c>
      <c r="W9" s="6">
        <v>158.4366779493941</v>
      </c>
      <c r="X9" s="6">
        <v>151.57700004884444</v>
      </c>
      <c r="Y9" s="6">
        <v>138.77456587296936</v>
      </c>
      <c r="Z9" s="6">
        <v>143.53559228133179</v>
      </c>
      <c r="AA9" s="6">
        <v>156.36439393128884</v>
      </c>
      <c r="AB9" s="6">
        <v>150.35080608896567</v>
      </c>
      <c r="AC9" s="6">
        <v>153.1453839300338</v>
      </c>
      <c r="AD9" s="6">
        <v>171.92545924965438</v>
      </c>
      <c r="AE9" s="6">
        <v>196.42776094267597</v>
      </c>
      <c r="AF9" s="6">
        <v>150.1997930779105</v>
      </c>
      <c r="AG9" s="6">
        <v>217.07801780970644</v>
      </c>
      <c r="AH9" s="6">
        <v>224.81212038123746</v>
      </c>
      <c r="AI9" s="6">
        <v>281.32613136699615</v>
      </c>
      <c r="AJ9" s="6">
        <v>170.89555104184848</v>
      </c>
      <c r="AK9" s="6">
        <v>282.64155420551623</v>
      </c>
      <c r="AL9" s="6">
        <v>269.65077677251429</v>
      </c>
      <c r="AM9" s="6">
        <v>337.77495888134024</v>
      </c>
      <c r="AN9" s="6">
        <v>282.81874881419861</v>
      </c>
      <c r="AO9" s="6">
        <v>291.79303678438856</v>
      </c>
      <c r="AP9" s="6">
        <v>246.40890615126006</v>
      </c>
      <c r="AQ9" s="6">
        <v>302.50301508763459</v>
      </c>
      <c r="AR9" s="6">
        <v>251.35788055858623</v>
      </c>
      <c r="AS9" s="6">
        <v>260.30281665036011</v>
      </c>
      <c r="AT9" s="6">
        <v>251.46034243085819</v>
      </c>
      <c r="AU9" s="6">
        <v>277.12473554214517</v>
      </c>
      <c r="AV9" s="6">
        <v>248.61431996274123</v>
      </c>
      <c r="AW9" s="6">
        <v>257.75697349506424</v>
      </c>
      <c r="AX9" s="6">
        <v>276.51522073423206</v>
      </c>
      <c r="AY9" s="6">
        <v>329.65096682141433</v>
      </c>
      <c r="AZ9" s="6">
        <v>255.0792290230174</v>
      </c>
      <c r="BA9" s="7">
        <v>267.11180802671481</v>
      </c>
      <c r="BB9" s="7">
        <v>308.3531922183189</v>
      </c>
      <c r="BC9" s="7">
        <v>344.15769517599813</v>
      </c>
      <c r="BD9" s="7">
        <v>296.44271868990813</v>
      </c>
      <c r="BE9" s="7">
        <v>270.78445921309049</v>
      </c>
      <c r="BF9" s="7">
        <v>269.45580753751256</v>
      </c>
      <c r="BG9" s="7">
        <v>334.34462130563873</v>
      </c>
      <c r="BH9" s="7">
        <v>290.15104010528211</v>
      </c>
      <c r="BI9" s="7">
        <v>224.51984676382287</v>
      </c>
      <c r="BJ9" s="7">
        <v>230.99516208411839</v>
      </c>
      <c r="BK9" s="7">
        <v>300.46568740739127</v>
      </c>
      <c r="BL9" s="7">
        <v>257.95286162614957</v>
      </c>
      <c r="BM9" s="7">
        <v>272.4949944360477</v>
      </c>
      <c r="BN9" s="7">
        <v>301.84108083948541</v>
      </c>
      <c r="BO9" s="7">
        <v>329.95970321679329</v>
      </c>
      <c r="BP9" s="7">
        <v>238.41885715479157</v>
      </c>
      <c r="BQ9" s="7">
        <v>249.40144477685951</v>
      </c>
      <c r="BR9" s="11">
        <v>313.55396417021234</v>
      </c>
      <c r="BS9" s="11">
        <v>303.84662664864459</v>
      </c>
      <c r="BT9" s="11">
        <v>257.29062390962332</v>
      </c>
      <c r="BU9" s="11">
        <v>235.27238505260081</v>
      </c>
      <c r="BV9" s="11">
        <v>324.75804093470617</v>
      </c>
      <c r="BW9" s="11">
        <v>300.14416497053918</v>
      </c>
      <c r="BX9" s="11">
        <v>284.88107708133055</v>
      </c>
      <c r="BY9" s="11">
        <v>328.44361944201171</v>
      </c>
      <c r="BZ9" s="11">
        <v>350.02579228376192</v>
      </c>
    </row>
    <row r="10" spans="1:78">
      <c r="A10" s="5" t="s">
        <v>31</v>
      </c>
      <c r="B10" s="5" t="s">
        <v>24</v>
      </c>
      <c r="C10" s="5" t="s">
        <v>58</v>
      </c>
      <c r="D10" s="6"/>
      <c r="E10" s="6">
        <v>12799.439</v>
      </c>
      <c r="F10" s="6">
        <v>13226.887999999999</v>
      </c>
      <c r="G10" s="6">
        <v>14533</v>
      </c>
      <c r="H10" s="6">
        <v>15101</v>
      </c>
      <c r="I10" s="6">
        <v>15296.002000000002</v>
      </c>
      <c r="J10" s="6">
        <v>14835.406999999999</v>
      </c>
      <c r="K10" s="6">
        <v>14332.815000000002</v>
      </c>
      <c r="L10" s="6">
        <v>14766.938000000002</v>
      </c>
      <c r="M10" s="6">
        <v>14828.017999999998</v>
      </c>
      <c r="N10" s="6">
        <v>15434.328</v>
      </c>
      <c r="O10" s="6">
        <v>12985.723999999998</v>
      </c>
      <c r="P10" s="6">
        <v>14130.407999999999</v>
      </c>
      <c r="Q10" s="6">
        <v>15780.102999999999</v>
      </c>
      <c r="R10" s="6">
        <v>15693.419000000002</v>
      </c>
      <c r="S10" s="6">
        <v>15724.864999999998</v>
      </c>
      <c r="T10" s="6">
        <v>13670.415999999997</v>
      </c>
      <c r="U10" s="6">
        <v>13331.494999999999</v>
      </c>
      <c r="V10" s="6">
        <v>13325.289999999999</v>
      </c>
      <c r="W10" s="6">
        <v>14108.706</v>
      </c>
      <c r="X10" s="6">
        <v>15127.652</v>
      </c>
      <c r="Y10" s="6">
        <v>14469.860000000002</v>
      </c>
      <c r="Z10" s="6">
        <v>14929.701999999999</v>
      </c>
      <c r="AA10" s="6">
        <v>14710.619999999999</v>
      </c>
      <c r="AB10" s="6">
        <v>16807.778999999999</v>
      </c>
      <c r="AC10" s="6">
        <v>14811.023999999999</v>
      </c>
      <c r="AD10" s="6">
        <v>13734.692999999999</v>
      </c>
      <c r="AE10" s="6">
        <v>12945.060000000001</v>
      </c>
      <c r="AF10" s="6">
        <v>13690.103000000001</v>
      </c>
      <c r="AG10" s="6">
        <v>15472.901999999998</v>
      </c>
      <c r="AH10" s="6">
        <v>15339.351000000001</v>
      </c>
      <c r="AI10" s="6">
        <v>15386.449000000001</v>
      </c>
      <c r="AJ10" s="6">
        <v>15264.075000000003</v>
      </c>
      <c r="AK10" s="6">
        <v>16047.14114</v>
      </c>
      <c r="AL10" s="6">
        <v>16029.947000000002</v>
      </c>
      <c r="AM10" s="6">
        <v>17981.624</v>
      </c>
      <c r="AN10" s="6">
        <v>17687.079999999998</v>
      </c>
      <c r="AO10" s="6">
        <v>16367.374399999997</v>
      </c>
      <c r="AP10" s="6">
        <v>16699.406999999999</v>
      </c>
      <c r="AQ10" s="6">
        <v>16562.255799999999</v>
      </c>
      <c r="AR10" s="6">
        <v>17384.6551</v>
      </c>
      <c r="AS10" s="6">
        <v>17468.831299999998</v>
      </c>
      <c r="AT10" s="6">
        <v>18973.241040000001</v>
      </c>
      <c r="AU10" s="6">
        <v>17912.980300000003</v>
      </c>
      <c r="AV10" s="6">
        <v>17284.6234</v>
      </c>
      <c r="AW10" s="6">
        <v>17669.66</v>
      </c>
      <c r="AX10" s="6">
        <v>18557.354500000001</v>
      </c>
      <c r="AY10" s="6">
        <v>18341.9601</v>
      </c>
      <c r="AZ10" s="6">
        <v>19460.9306</v>
      </c>
      <c r="BA10" s="7">
        <v>18060.741399999999</v>
      </c>
      <c r="BB10" s="7">
        <v>19736.006600000001</v>
      </c>
      <c r="BC10" s="7">
        <v>18973.076399999998</v>
      </c>
      <c r="BD10" s="7">
        <v>20114.452200000003</v>
      </c>
      <c r="BE10" s="7">
        <v>18928.184699999998</v>
      </c>
      <c r="BF10" s="7">
        <v>19858.397499999999</v>
      </c>
      <c r="BG10" s="7">
        <v>19500.895700000001</v>
      </c>
      <c r="BH10" s="7">
        <v>20008</v>
      </c>
      <c r="BI10" s="7">
        <v>19783.457000000002</v>
      </c>
      <c r="BJ10" s="7">
        <v>18841.974000000002</v>
      </c>
      <c r="BK10" s="7">
        <v>19517.941439999999</v>
      </c>
      <c r="BL10" s="7">
        <v>20031.490000000002</v>
      </c>
      <c r="BM10" s="7">
        <v>19005.680999999997</v>
      </c>
      <c r="BN10" s="7">
        <v>19909.855</v>
      </c>
      <c r="BO10" s="7">
        <v>19715.188999999998</v>
      </c>
      <c r="BP10" s="7">
        <v>20431.768</v>
      </c>
      <c r="BQ10" s="7">
        <v>18074.970999999998</v>
      </c>
      <c r="BR10" s="7">
        <v>19580</v>
      </c>
      <c r="BS10" s="7">
        <v>19712</v>
      </c>
      <c r="BT10" s="7">
        <v>19824</v>
      </c>
      <c r="BU10" s="7">
        <v>19273.964</v>
      </c>
      <c r="BV10" s="7">
        <v>20294.313999999998</v>
      </c>
      <c r="BW10" s="7">
        <v>17967.519999999997</v>
      </c>
      <c r="BX10" s="7">
        <v>21723.916000000001</v>
      </c>
      <c r="BY10" s="7">
        <v>21821.536</v>
      </c>
      <c r="BZ10" s="7">
        <v>22441.768</v>
      </c>
    </row>
    <row r="11" spans="1:78">
      <c r="A11" s="5" t="s">
        <v>0</v>
      </c>
      <c r="B11" s="5" t="s">
        <v>25</v>
      </c>
      <c r="C11" s="5" t="s">
        <v>53</v>
      </c>
      <c r="D11" s="6"/>
      <c r="E11" s="6">
        <v>3176</v>
      </c>
      <c r="F11" s="6">
        <v>3509</v>
      </c>
      <c r="G11" s="6">
        <v>2678</v>
      </c>
      <c r="H11" s="6">
        <v>3317</v>
      </c>
      <c r="I11" s="6">
        <v>3751</v>
      </c>
      <c r="J11" s="6">
        <v>3899</v>
      </c>
      <c r="K11" s="6">
        <v>3420</v>
      </c>
      <c r="L11" s="6">
        <v>4097</v>
      </c>
      <c r="M11" s="6">
        <v>4012</v>
      </c>
      <c r="N11" s="6">
        <v>4332</v>
      </c>
      <c r="O11" s="6">
        <v>4618</v>
      </c>
      <c r="P11" s="6">
        <v>4558</v>
      </c>
      <c r="Q11" s="6">
        <v>5248</v>
      </c>
      <c r="R11" s="6">
        <v>4796</v>
      </c>
      <c r="S11" s="6">
        <v>4782</v>
      </c>
      <c r="T11" s="6">
        <v>4614</v>
      </c>
      <c r="U11" s="6">
        <v>4210</v>
      </c>
      <c r="V11" s="6">
        <v>4754</v>
      </c>
      <c r="W11" s="6">
        <v>6262</v>
      </c>
      <c r="X11" s="6">
        <v>5295</v>
      </c>
      <c r="Y11" s="6">
        <v>5119</v>
      </c>
      <c r="Z11" s="6">
        <v>5505</v>
      </c>
      <c r="AA11" s="6">
        <v>6244</v>
      </c>
      <c r="AB11" s="6">
        <v>6073</v>
      </c>
      <c r="AC11" s="6">
        <v>4651</v>
      </c>
      <c r="AD11" s="6">
        <v>6929</v>
      </c>
      <c r="AE11" s="6">
        <v>7307</v>
      </c>
      <c r="AF11" s="6">
        <v>5038</v>
      </c>
      <c r="AG11" s="6">
        <v>5318</v>
      </c>
      <c r="AH11" s="6">
        <v>6195</v>
      </c>
      <c r="AI11" s="6">
        <v>6887</v>
      </c>
      <c r="AJ11" s="6">
        <v>6031</v>
      </c>
      <c r="AK11" s="6">
        <v>5062</v>
      </c>
      <c r="AL11" s="6">
        <v>5531</v>
      </c>
      <c r="AM11" s="6">
        <v>7798</v>
      </c>
      <c r="AN11" s="6">
        <v>5380</v>
      </c>
      <c r="AO11" s="6">
        <v>6214</v>
      </c>
      <c r="AP11" s="6">
        <v>7561</v>
      </c>
      <c r="AQ11" s="6">
        <v>5714</v>
      </c>
      <c r="AR11" s="6">
        <v>6482</v>
      </c>
      <c r="AS11" s="6">
        <v>7541</v>
      </c>
      <c r="AT11" s="6">
        <v>9572</v>
      </c>
      <c r="AU11" s="6">
        <v>9019</v>
      </c>
      <c r="AV11" s="6">
        <v>10549</v>
      </c>
      <c r="AW11" s="6">
        <v>6414</v>
      </c>
      <c r="AX11" s="6">
        <v>10528</v>
      </c>
      <c r="AY11" s="6">
        <v>8739</v>
      </c>
      <c r="AZ11" s="6">
        <v>12089</v>
      </c>
      <c r="BA11" s="7">
        <v>7926</v>
      </c>
      <c r="BB11" s="7">
        <v>7113</v>
      </c>
      <c r="BC11" s="7">
        <v>10684</v>
      </c>
      <c r="BD11" s="7">
        <v>6711</v>
      </c>
      <c r="BE11" s="7">
        <v>6406</v>
      </c>
      <c r="BF11" s="7">
        <v>7412</v>
      </c>
      <c r="BG11" s="7">
        <v>8891</v>
      </c>
      <c r="BH11" s="7">
        <v>8112</v>
      </c>
      <c r="BI11" s="7">
        <v>4080</v>
      </c>
      <c r="BJ11" s="7">
        <v>49</v>
      </c>
      <c r="BK11" s="7">
        <v>194</v>
      </c>
      <c r="BL11" s="7">
        <v>117</v>
      </c>
      <c r="BM11" s="7">
        <v>129</v>
      </c>
      <c r="BN11" s="7">
        <v>177</v>
      </c>
      <c r="BO11" s="7">
        <v>10</v>
      </c>
      <c r="BP11" s="7">
        <v>421</v>
      </c>
      <c r="BQ11" s="7">
        <v>275</v>
      </c>
      <c r="BR11" s="2">
        <v>360</v>
      </c>
      <c r="BS11" s="7">
        <v>2481</v>
      </c>
      <c r="BT11" s="7">
        <v>4207</v>
      </c>
      <c r="BU11" s="7">
        <v>3900</v>
      </c>
      <c r="BV11" s="7">
        <v>5055</v>
      </c>
      <c r="BW11" s="7">
        <v>5626</v>
      </c>
      <c r="BX11" s="7">
        <v>11415</v>
      </c>
      <c r="BY11" s="7">
        <v>4903</v>
      </c>
      <c r="BZ11" s="7">
        <v>4952</v>
      </c>
    </row>
    <row r="12" spans="1:78">
      <c r="A12" s="5" t="s">
        <v>9</v>
      </c>
      <c r="B12" s="5" t="s">
        <v>25</v>
      </c>
      <c r="C12" s="5" t="s">
        <v>51</v>
      </c>
      <c r="D12" s="6"/>
      <c r="E12" s="6" t="s">
        <v>69</v>
      </c>
      <c r="F12" s="6" t="s">
        <v>69</v>
      </c>
      <c r="G12" s="6" t="s">
        <v>69</v>
      </c>
      <c r="H12" s="6" t="s">
        <v>69</v>
      </c>
      <c r="I12" s="6">
        <v>36483</v>
      </c>
      <c r="J12" s="6">
        <v>36652.5</v>
      </c>
      <c r="K12" s="6">
        <v>36822</v>
      </c>
      <c r="L12" s="6">
        <v>36872.666666666672</v>
      </c>
      <c r="M12" s="6">
        <v>35987.333333333328</v>
      </c>
      <c r="N12" s="6">
        <v>36435.666666666664</v>
      </c>
      <c r="O12" s="6">
        <v>41511.666666666664</v>
      </c>
      <c r="P12" s="6">
        <v>40078.666666666672</v>
      </c>
      <c r="Q12" s="6">
        <v>40538</v>
      </c>
      <c r="R12" s="6">
        <v>39141</v>
      </c>
      <c r="S12" s="6">
        <v>39091.666666666672</v>
      </c>
      <c r="T12" s="6">
        <v>38646</v>
      </c>
      <c r="U12" s="6">
        <v>38970.333333333336</v>
      </c>
      <c r="V12" s="6">
        <v>39302</v>
      </c>
      <c r="W12" s="6">
        <v>40808</v>
      </c>
      <c r="X12" s="6">
        <v>41081.333333333336</v>
      </c>
      <c r="Y12" s="6">
        <v>42224.166666666672</v>
      </c>
      <c r="Z12" s="6">
        <v>43367</v>
      </c>
      <c r="AA12" s="6">
        <v>42934.5</v>
      </c>
      <c r="AB12" s="6">
        <v>42152.333333333336</v>
      </c>
      <c r="AC12" s="6">
        <v>44528.666666666664</v>
      </c>
      <c r="AD12" s="6">
        <v>46196</v>
      </c>
      <c r="AE12" s="6">
        <v>46590</v>
      </c>
      <c r="AF12" s="6">
        <v>48037</v>
      </c>
      <c r="AG12" s="6">
        <v>45752.666666666664</v>
      </c>
      <c r="AH12" s="6">
        <v>48345.666666666664</v>
      </c>
      <c r="AI12" s="6">
        <v>49005.333333333328</v>
      </c>
      <c r="AJ12" s="6">
        <v>48034.222222222219</v>
      </c>
      <c r="AK12" s="6">
        <v>51841</v>
      </c>
      <c r="AL12" s="6">
        <v>53160</v>
      </c>
      <c r="AM12" s="6">
        <v>53596.666666666664</v>
      </c>
      <c r="AN12" s="6">
        <v>53795.666666666664</v>
      </c>
      <c r="AO12" s="6">
        <v>54881</v>
      </c>
      <c r="AP12" s="6">
        <v>56566.333333333336</v>
      </c>
      <c r="AQ12" s="6">
        <v>55232</v>
      </c>
      <c r="AR12" s="6">
        <v>55085.666666666664</v>
      </c>
      <c r="AS12" s="6">
        <v>55841.666666666672</v>
      </c>
      <c r="AT12" s="6">
        <v>55755.333333333328</v>
      </c>
      <c r="AU12" s="6">
        <v>55868.666666666664</v>
      </c>
      <c r="AV12" s="6">
        <v>55819.666666666664</v>
      </c>
      <c r="AW12" s="6">
        <v>55956</v>
      </c>
      <c r="AX12" s="6">
        <v>56450.333333333328</v>
      </c>
      <c r="AY12" s="6">
        <v>55503.666666666664</v>
      </c>
      <c r="AZ12" s="6">
        <v>55787.666666666672</v>
      </c>
      <c r="BA12" s="7">
        <v>56010.666666666664</v>
      </c>
      <c r="BB12" s="7">
        <v>56671.666666666664</v>
      </c>
      <c r="BC12" s="7">
        <v>58111.666666666672</v>
      </c>
      <c r="BD12" s="7">
        <v>58735.666666666664</v>
      </c>
      <c r="BE12" s="7">
        <v>59392.333333333336</v>
      </c>
      <c r="BF12" s="7">
        <v>59709.666666666672</v>
      </c>
      <c r="BG12" s="7">
        <v>60904</v>
      </c>
      <c r="BH12" s="7">
        <v>60643</v>
      </c>
      <c r="BI12" s="7">
        <v>61092.666666666664</v>
      </c>
      <c r="BJ12" s="7">
        <v>59605.333333333336</v>
      </c>
      <c r="BK12" s="7">
        <v>58109.666666666664</v>
      </c>
      <c r="BL12" s="7">
        <v>57028.333333333336</v>
      </c>
      <c r="BM12" s="7">
        <v>55789.666666666664</v>
      </c>
      <c r="BN12" s="7">
        <v>56479.333333333328</v>
      </c>
      <c r="BO12" s="7">
        <v>56693.666666666672</v>
      </c>
      <c r="BP12" s="7">
        <v>55573</v>
      </c>
      <c r="BQ12" s="7">
        <v>55904</v>
      </c>
      <c r="BR12" s="7">
        <v>55812</v>
      </c>
      <c r="BS12" s="7">
        <v>55302</v>
      </c>
      <c r="BT12" s="7">
        <v>55223.666666666664</v>
      </c>
      <c r="BU12" s="7">
        <v>54963</v>
      </c>
      <c r="BV12" s="7">
        <v>55379</v>
      </c>
      <c r="BW12" s="7">
        <v>55819.666666666664</v>
      </c>
      <c r="BX12" s="7">
        <v>57151</v>
      </c>
      <c r="BY12" s="7">
        <v>58185.666666666664</v>
      </c>
      <c r="BZ12" s="7">
        <v>59854.333333333336</v>
      </c>
    </row>
    <row r="13" spans="1:78">
      <c r="A13" s="1" t="s">
        <v>44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8">
      <c r="A14" s="2" t="s">
        <v>1</v>
      </c>
      <c r="B14" s="2" t="s">
        <v>27</v>
      </c>
      <c r="C14" s="2" t="s">
        <v>50</v>
      </c>
      <c r="D14" s="7"/>
      <c r="E14" s="7">
        <v>-89.355555273702009</v>
      </c>
      <c r="F14" s="7">
        <v>-54.541172959958914</v>
      </c>
      <c r="G14" s="7">
        <v>-88.906295778736364</v>
      </c>
      <c r="H14" s="7">
        <v>-87.285088420673304</v>
      </c>
      <c r="I14" s="7">
        <v>-177.9024792012132</v>
      </c>
      <c r="J14" s="7">
        <v>-99.621363878652545</v>
      </c>
      <c r="K14" s="7">
        <v>-174.86291654602724</v>
      </c>
      <c r="L14" s="7">
        <v>-170.93463330444433</v>
      </c>
      <c r="M14" s="7">
        <v>-159.40360863350671</v>
      </c>
      <c r="N14" s="7">
        <v>-112.18025049123924</v>
      </c>
      <c r="O14" s="7">
        <v>-359.94262899532623</v>
      </c>
      <c r="P14" s="7">
        <v>-39.710210836799916</v>
      </c>
      <c r="Q14" s="7">
        <v>-185.59958770530446</v>
      </c>
      <c r="R14" s="7">
        <v>-152.3921341615131</v>
      </c>
      <c r="S14" s="7">
        <v>-201.11304879354765</v>
      </c>
      <c r="T14" s="7">
        <v>-190.40649545573118</v>
      </c>
      <c r="U14" s="7">
        <v>-193.25831995913808</v>
      </c>
      <c r="V14" s="7">
        <v>-520.36699477764728</v>
      </c>
      <c r="W14" s="7">
        <v>-377.06092818713989</v>
      </c>
      <c r="X14" s="7">
        <v>-370.39228578803676</v>
      </c>
      <c r="Y14" s="7">
        <v>-258.3136753365726</v>
      </c>
      <c r="Z14" s="7">
        <v>-79.031537366214906</v>
      </c>
      <c r="AA14" s="7">
        <v>-153.90714652197295</v>
      </c>
      <c r="AB14" s="7">
        <v>-51.577101967948181</v>
      </c>
      <c r="AC14" s="7">
        <v>147.46228824545233</v>
      </c>
      <c r="AD14" s="7">
        <v>57.953451739672971</v>
      </c>
      <c r="AE14" s="7">
        <v>-14.055467990538659</v>
      </c>
      <c r="AF14" s="7">
        <v>-199.43219154956773</v>
      </c>
      <c r="AG14" s="7">
        <v>-208.06675110225962</v>
      </c>
      <c r="AH14" s="7">
        <v>114.94117372164692</v>
      </c>
      <c r="AI14" s="7">
        <v>-210.97503547453255</v>
      </c>
      <c r="AJ14" s="7">
        <v>-37.099730677619057</v>
      </c>
      <c r="AK14" s="7">
        <v>-225.65101045797297</v>
      </c>
      <c r="AL14" s="7">
        <v>-22.96895836521216</v>
      </c>
      <c r="AM14" s="7">
        <v>-142.04682624687769</v>
      </c>
      <c r="AN14" s="7">
        <v>-79.695043178664974</v>
      </c>
      <c r="AO14" s="7">
        <v>-91.370206756305919</v>
      </c>
      <c r="AP14" s="7">
        <v>6.7787039721887936</v>
      </c>
      <c r="AQ14" s="7">
        <v>-266.17158917497215</v>
      </c>
      <c r="AR14" s="7">
        <v>70.733562961934354</v>
      </c>
      <c r="AS14" s="7">
        <v>-105.60256291916329</v>
      </c>
      <c r="AT14" s="7">
        <v>9.8055942246718075</v>
      </c>
      <c r="AU14" s="7">
        <v>-232.45281276671759</v>
      </c>
      <c r="AV14" s="7">
        <v>-93.10008883100312</v>
      </c>
      <c r="AW14" s="7">
        <v>-150.17183364582218</v>
      </c>
      <c r="AX14" s="7">
        <v>-137.36731765879574</v>
      </c>
      <c r="AY14" s="7">
        <v>-241.72520822267757</v>
      </c>
      <c r="AZ14" s="7">
        <v>34.247456885020185</v>
      </c>
      <c r="BA14" s="7">
        <v>53.805941764384116</v>
      </c>
      <c r="BB14" s="7">
        <v>33.088703986115789</v>
      </c>
      <c r="BC14" s="7">
        <v>-154.47573877173312</v>
      </c>
      <c r="BD14" s="7">
        <v>-341.24163906687681</v>
      </c>
      <c r="BE14" s="7">
        <v>-334.83563146247985</v>
      </c>
      <c r="BF14" s="7">
        <v>29.930027602100125</v>
      </c>
      <c r="BG14" s="7">
        <v>-491.32656647373904</v>
      </c>
      <c r="BH14" s="7">
        <v>-471.34050033103131</v>
      </c>
      <c r="BI14" s="7">
        <v>59.593762414780244</v>
      </c>
      <c r="BJ14" s="7">
        <v>43.251779782697042</v>
      </c>
      <c r="BK14" s="7">
        <v>-296.26958919498315</v>
      </c>
      <c r="BL14" s="7">
        <v>-51.350013189969388</v>
      </c>
      <c r="BM14" s="7">
        <v>-156.440752443766</v>
      </c>
      <c r="BN14" s="7">
        <v>-238.30940883652698</v>
      </c>
      <c r="BO14" s="7">
        <v>-297.01890775044961</v>
      </c>
      <c r="BP14" s="7">
        <v>29.099976871134459</v>
      </c>
      <c r="BQ14" s="7">
        <v>-334.14807461783039</v>
      </c>
      <c r="BR14" s="7">
        <v>-248.11931700230321</v>
      </c>
      <c r="BS14" s="7">
        <v>-626.69622560069138</v>
      </c>
      <c r="BT14" s="7">
        <v>-633.00083196229048</v>
      </c>
      <c r="BU14" s="7">
        <v>-285.17414491446021</v>
      </c>
      <c r="BV14" s="7">
        <v>-187.02269356323782</v>
      </c>
      <c r="BW14" s="7">
        <v>-461.90123320237103</v>
      </c>
      <c r="BX14" s="7">
        <v>-520.92426373298406</v>
      </c>
      <c r="BY14" s="7">
        <v>95.110471398493331</v>
      </c>
      <c r="BZ14" s="7">
        <v>-178.70562950680107</v>
      </c>
    </row>
    <row r="15" spans="1:78">
      <c r="A15" s="9" t="s">
        <v>2</v>
      </c>
      <c r="B15" s="2" t="s">
        <v>27</v>
      </c>
      <c r="C15" s="2" t="s">
        <v>50</v>
      </c>
      <c r="D15" s="10"/>
      <c r="E15" s="10">
        <v>-145.18453519183882</v>
      </c>
      <c r="F15" s="10">
        <v>-129.43348235521236</v>
      </c>
      <c r="G15" s="10">
        <v>-173.01770961732046</v>
      </c>
      <c r="H15" s="10">
        <v>-172.23548593077462</v>
      </c>
      <c r="I15" s="10">
        <v>-197.76928651991943</v>
      </c>
      <c r="J15" s="10">
        <v>-184.3776867163711</v>
      </c>
      <c r="K15" s="10">
        <v>-203.08371856188438</v>
      </c>
      <c r="L15" s="10">
        <v>-154.52278111815309</v>
      </c>
      <c r="M15" s="10">
        <v>-98.622021384406253</v>
      </c>
      <c r="N15" s="10">
        <v>-153.48526955198105</v>
      </c>
      <c r="O15" s="10">
        <v>-209.96311117084264</v>
      </c>
      <c r="P15" s="10">
        <v>-68.778885530931746</v>
      </c>
      <c r="Q15" s="10">
        <v>-176.69804576867006</v>
      </c>
      <c r="R15" s="10">
        <v>-130.96513619763329</v>
      </c>
      <c r="S15" s="10">
        <v>-149.08631776523464</v>
      </c>
      <c r="T15" s="10">
        <v>-140.30333214809139</v>
      </c>
      <c r="U15" s="10">
        <v>-177.80655388537679</v>
      </c>
      <c r="V15" s="10">
        <v>-395.47308619564058</v>
      </c>
      <c r="W15" s="10">
        <v>-204.59853692452288</v>
      </c>
      <c r="X15" s="10">
        <v>-321.9501376500981</v>
      </c>
      <c r="Y15" s="10">
        <v>-135.93324626999276</v>
      </c>
      <c r="Z15" s="10">
        <v>5.7129393765586656</v>
      </c>
      <c r="AA15" s="10">
        <v>54.653190262394901</v>
      </c>
      <c r="AB15" s="10">
        <v>40.055551004364588</v>
      </c>
      <c r="AC15" s="10">
        <v>255.64252165158302</v>
      </c>
      <c r="AD15" s="10">
        <v>117.40606271780803</v>
      </c>
      <c r="AE15" s="10">
        <v>98.303118271802873</v>
      </c>
      <c r="AF15" s="10">
        <v>11.217503581687993</v>
      </c>
      <c r="AG15" s="10">
        <v>-121.87430844134758</v>
      </c>
      <c r="AH15" s="10">
        <v>-45.319959734535246</v>
      </c>
      <c r="AI15" s="10">
        <v>-6.8263280987819144</v>
      </c>
      <c r="AJ15" s="10">
        <v>51.445938612100463</v>
      </c>
      <c r="AK15" s="10">
        <v>-139.41405308894241</v>
      </c>
      <c r="AL15" s="10">
        <v>-23.155937719481585</v>
      </c>
      <c r="AM15" s="10">
        <v>66.185192613663276</v>
      </c>
      <c r="AN15" s="10">
        <v>61.350638014384231</v>
      </c>
      <c r="AO15" s="10">
        <v>-31.911506760133648</v>
      </c>
      <c r="AP15" s="10">
        <v>-54.136830038590347</v>
      </c>
      <c r="AQ15" s="10">
        <v>-171.53708335031195</v>
      </c>
      <c r="AR15" s="10">
        <v>122.82835452769314</v>
      </c>
      <c r="AS15" s="10">
        <v>8.7536784241228816</v>
      </c>
      <c r="AT15" s="10">
        <v>157.32485971428969</v>
      </c>
      <c r="AU15" s="10">
        <v>-47.314878599617941</v>
      </c>
      <c r="AV15" s="10">
        <v>-21.054034841695511</v>
      </c>
      <c r="AW15" s="10">
        <v>-7.9095050301738183</v>
      </c>
      <c r="AX15" s="10">
        <v>-92.314970233229815</v>
      </c>
      <c r="AY15" s="10">
        <v>-9.5768817201379761</v>
      </c>
      <c r="AZ15" s="10">
        <v>155.18408804108822</v>
      </c>
      <c r="BA15" s="7">
        <v>162.48171638713757</v>
      </c>
      <c r="BB15" s="7">
        <v>53.451191169620301</v>
      </c>
      <c r="BC15" s="7">
        <v>11.732624905009288</v>
      </c>
      <c r="BD15" s="7">
        <v>-182.8534102451365</v>
      </c>
      <c r="BE15" s="7">
        <v>-94.022133266637297</v>
      </c>
      <c r="BF15" s="7">
        <v>30.839784023977131</v>
      </c>
      <c r="BG15" s="7">
        <v>-60.795199914005593</v>
      </c>
      <c r="BH15" s="7">
        <v>-174.22399225741447</v>
      </c>
      <c r="BI15" s="7">
        <v>152.11888157740748</v>
      </c>
      <c r="BJ15" s="7">
        <v>-183.88687963531459</v>
      </c>
      <c r="BK15" s="7">
        <v>-165.1153231830491</v>
      </c>
      <c r="BL15" s="7">
        <v>-12.85418691941311</v>
      </c>
      <c r="BM15" s="7">
        <v>-63.601879755111895</v>
      </c>
      <c r="BN15" s="7">
        <v>-245.53174290532183</v>
      </c>
      <c r="BO15" s="7">
        <v>-222.57307271216519</v>
      </c>
      <c r="BP15" s="7">
        <v>-249.45045266450245</v>
      </c>
      <c r="BQ15" s="7">
        <v>-283.28284058551264</v>
      </c>
      <c r="BR15" s="7">
        <v>-330.64778499022304</v>
      </c>
      <c r="BS15" s="7">
        <v>-451.42205895817301</v>
      </c>
      <c r="BT15" s="7">
        <v>-624.48399879356953</v>
      </c>
      <c r="BU15" s="7">
        <v>-338.59444693409557</v>
      </c>
      <c r="BV15" s="7">
        <v>-84.390602841584041</v>
      </c>
      <c r="BW15" s="7">
        <v>-504.86785007988306</v>
      </c>
      <c r="BX15" s="7">
        <v>-742.86152294475141</v>
      </c>
      <c r="BY15" s="7">
        <v>-12.069087303611582</v>
      </c>
      <c r="BZ15" s="7">
        <v>-176.22916837114485</v>
      </c>
    </row>
    <row r="16" spans="1:78">
      <c r="A16" s="15" t="s">
        <v>41</v>
      </c>
      <c r="B16" s="2" t="s">
        <v>27</v>
      </c>
      <c r="C16" s="2" t="s">
        <v>50</v>
      </c>
      <c r="D16" s="10"/>
      <c r="E16" s="10">
        <v>170.57823277056119</v>
      </c>
      <c r="F16" s="10">
        <v>222.75553814292763</v>
      </c>
      <c r="G16" s="10">
        <v>231.94549959657951</v>
      </c>
      <c r="H16" s="10">
        <v>242.24551703172537</v>
      </c>
      <c r="I16" s="10">
        <v>270.19915236738063</v>
      </c>
      <c r="J16" s="10">
        <v>244.46186286019881</v>
      </c>
      <c r="K16" s="10">
        <v>322.52332521969572</v>
      </c>
      <c r="L16" s="10">
        <v>421.58099633525694</v>
      </c>
      <c r="M16" s="10">
        <v>320.48968244216974</v>
      </c>
      <c r="N16" s="10">
        <v>430.84806485513394</v>
      </c>
      <c r="O16" s="10">
        <v>452.68631299953427</v>
      </c>
      <c r="P16" s="10">
        <v>422.3511728021922</v>
      </c>
      <c r="Q16" s="10">
        <v>332.50082241853386</v>
      </c>
      <c r="R16" s="10">
        <v>315.22502446903337</v>
      </c>
      <c r="S16" s="10">
        <v>361.60697568799191</v>
      </c>
      <c r="T16" s="10">
        <v>318.94735675534054</v>
      </c>
      <c r="U16" s="10">
        <v>357.48955263351337</v>
      </c>
      <c r="V16" s="10">
        <v>425.29643116383511</v>
      </c>
      <c r="W16" s="10">
        <v>467.98631506157625</v>
      </c>
      <c r="X16" s="10">
        <v>555.28914859661302</v>
      </c>
      <c r="Y16" s="10">
        <v>553.20569925934069</v>
      </c>
      <c r="Z16" s="10">
        <v>822.62522092173663</v>
      </c>
      <c r="AA16" s="10">
        <v>941.350256238763</v>
      </c>
      <c r="AB16" s="10">
        <v>866.91817360436471</v>
      </c>
      <c r="AC16" s="10">
        <v>993.27967111553289</v>
      </c>
      <c r="AD16" s="10">
        <v>864.38162610445249</v>
      </c>
      <c r="AE16" s="10">
        <v>936.63895946146363</v>
      </c>
      <c r="AF16" s="10">
        <v>881.08445699944002</v>
      </c>
      <c r="AG16" s="10">
        <v>711.18981732202269</v>
      </c>
      <c r="AH16" s="10">
        <v>822.8193224651867</v>
      </c>
      <c r="AI16" s="10">
        <v>835.05653508142632</v>
      </c>
      <c r="AJ16" s="10">
        <v>900.70184090122575</v>
      </c>
      <c r="AK16" s="10">
        <v>759.44083245246611</v>
      </c>
      <c r="AL16" s="10">
        <v>755.31871855130566</v>
      </c>
      <c r="AM16" s="10">
        <v>942.128757144627</v>
      </c>
      <c r="AN16" s="10">
        <v>900.76453950367238</v>
      </c>
      <c r="AO16" s="10">
        <v>765.91079721422307</v>
      </c>
      <c r="AP16" s="10">
        <v>789.42299638643567</v>
      </c>
      <c r="AQ16" s="10">
        <v>771.61919465173969</v>
      </c>
      <c r="AR16" s="10">
        <v>1002.9486748169335</v>
      </c>
      <c r="AS16" s="10">
        <v>760.94697682029596</v>
      </c>
      <c r="AT16" s="10">
        <v>935.32186644289732</v>
      </c>
      <c r="AU16" s="10">
        <v>751.14377226695183</v>
      </c>
      <c r="AV16" s="10">
        <v>982.50011449766555</v>
      </c>
      <c r="AW16" s="10">
        <v>823.37434013332643</v>
      </c>
      <c r="AX16" s="10">
        <v>818.54120045817047</v>
      </c>
      <c r="AY16" s="10">
        <v>952.84441189126198</v>
      </c>
      <c r="AZ16" s="10">
        <v>1094.7075288264914</v>
      </c>
      <c r="BA16" s="7">
        <v>1106.0255080138822</v>
      </c>
      <c r="BB16" s="7">
        <v>1032.7992423129203</v>
      </c>
      <c r="BC16" s="7">
        <v>1045.3527221018896</v>
      </c>
      <c r="BD16" s="7">
        <v>1076.4425260562641</v>
      </c>
      <c r="BE16" s="7">
        <v>1021.3339042940621</v>
      </c>
      <c r="BF16" s="7">
        <v>1005.3817923732769</v>
      </c>
      <c r="BG16" s="7">
        <v>883.97229284859463</v>
      </c>
      <c r="BH16" s="7">
        <v>854.2434305095137</v>
      </c>
      <c r="BI16" s="7">
        <v>891.94705485930774</v>
      </c>
      <c r="BJ16" s="7">
        <v>834.73165541168544</v>
      </c>
      <c r="BK16" s="7">
        <v>719.48821810335153</v>
      </c>
      <c r="BL16" s="7">
        <v>666.98713229258703</v>
      </c>
      <c r="BM16" s="7">
        <v>721.12738738138751</v>
      </c>
      <c r="BN16" s="7">
        <v>677.01537262647798</v>
      </c>
      <c r="BO16" s="7">
        <v>742.14578593303509</v>
      </c>
      <c r="BP16" s="7">
        <v>841.54686067209707</v>
      </c>
      <c r="BQ16" s="7">
        <v>588.18935983188726</v>
      </c>
      <c r="BR16" s="7">
        <v>701.71143298771017</v>
      </c>
      <c r="BS16" s="7">
        <v>762.23762021160451</v>
      </c>
      <c r="BT16" s="7">
        <v>718.29189177276771</v>
      </c>
      <c r="BU16" s="7">
        <v>844.61517346750463</v>
      </c>
      <c r="BV16" s="7">
        <v>971.63733180631607</v>
      </c>
      <c r="BW16" s="7">
        <v>972.84038486531699</v>
      </c>
      <c r="BX16" s="7">
        <v>818.14402179344847</v>
      </c>
      <c r="BY16" s="7">
        <v>992.64089106881488</v>
      </c>
      <c r="BZ16" s="7">
        <v>1011.339849268955</v>
      </c>
    </row>
    <row r="17" spans="1:79">
      <c r="A17" s="15" t="s">
        <v>40</v>
      </c>
      <c r="B17" s="2" t="s">
        <v>27</v>
      </c>
      <c r="C17" s="2" t="s">
        <v>50</v>
      </c>
      <c r="D17" s="10"/>
      <c r="E17" s="10">
        <v>315.76276796240001</v>
      </c>
      <c r="F17" s="10">
        <v>352.18902049814</v>
      </c>
      <c r="G17" s="10">
        <v>404.96320921389997</v>
      </c>
      <c r="H17" s="10">
        <v>414.48100296249999</v>
      </c>
      <c r="I17" s="10">
        <v>467.96843888730001</v>
      </c>
      <c r="J17" s="10">
        <v>428.83954957656994</v>
      </c>
      <c r="K17" s="10">
        <v>525.60704378158005</v>
      </c>
      <c r="L17" s="10">
        <v>576.10377745340998</v>
      </c>
      <c r="M17" s="10">
        <v>419.11170382657599</v>
      </c>
      <c r="N17" s="10">
        <v>584.33333440711499</v>
      </c>
      <c r="O17" s="10">
        <v>662.64942417037696</v>
      </c>
      <c r="P17" s="10">
        <v>491.13005833312394</v>
      </c>
      <c r="Q17" s="10">
        <v>509.19886818720397</v>
      </c>
      <c r="R17" s="10">
        <v>446.19016066666671</v>
      </c>
      <c r="S17" s="10">
        <v>510.69329345322649</v>
      </c>
      <c r="T17" s="10">
        <v>459.25068890343192</v>
      </c>
      <c r="U17" s="10">
        <v>535.29610651889016</v>
      </c>
      <c r="V17" s="10">
        <v>820.76951735947569</v>
      </c>
      <c r="W17" s="10">
        <v>672.58485198609912</v>
      </c>
      <c r="X17" s="10">
        <v>877.23928624671112</v>
      </c>
      <c r="Y17" s="10">
        <v>689.13894552933345</v>
      </c>
      <c r="Z17" s="10">
        <v>816.91228154517796</v>
      </c>
      <c r="AA17" s="10">
        <v>886.69706597636809</v>
      </c>
      <c r="AB17" s="10">
        <v>826.86262260000012</v>
      </c>
      <c r="AC17" s="10">
        <v>737.63714946394987</v>
      </c>
      <c r="AD17" s="10">
        <v>746.97556338664447</v>
      </c>
      <c r="AE17" s="10">
        <v>838.33584118966075</v>
      </c>
      <c r="AF17" s="10">
        <v>869.86695341775203</v>
      </c>
      <c r="AG17" s="10">
        <v>833.06412576337027</v>
      </c>
      <c r="AH17" s="10">
        <v>868.13928219972195</v>
      </c>
      <c r="AI17" s="10">
        <v>841.88286318020823</v>
      </c>
      <c r="AJ17" s="10">
        <v>849.25590228912529</v>
      </c>
      <c r="AK17" s="10">
        <v>898.85488554140852</v>
      </c>
      <c r="AL17" s="10">
        <v>778.47465627078725</v>
      </c>
      <c r="AM17" s="10">
        <v>875.94356453096373</v>
      </c>
      <c r="AN17" s="10">
        <v>839.41390148928815</v>
      </c>
      <c r="AO17" s="10">
        <v>797.82230397435671</v>
      </c>
      <c r="AP17" s="10">
        <v>843.55982642502602</v>
      </c>
      <c r="AQ17" s="10">
        <v>943.15627800205164</v>
      </c>
      <c r="AR17" s="10">
        <v>880.12032028924034</v>
      </c>
      <c r="AS17" s="10">
        <v>752.19329839617308</v>
      </c>
      <c r="AT17" s="10">
        <v>777.99700672860763</v>
      </c>
      <c r="AU17" s="10">
        <v>798.45865086656977</v>
      </c>
      <c r="AV17" s="10">
        <v>1003.5541493393611</v>
      </c>
      <c r="AW17" s="10">
        <v>831.28384516350025</v>
      </c>
      <c r="AX17" s="10">
        <v>910.85617069140028</v>
      </c>
      <c r="AY17" s="10">
        <v>962.42129361139996</v>
      </c>
      <c r="AZ17" s="10">
        <v>939.52344078540318</v>
      </c>
      <c r="BA17" s="7">
        <v>943.54379162674468</v>
      </c>
      <c r="BB17" s="7">
        <v>979.34805114330004</v>
      </c>
      <c r="BC17" s="7">
        <v>1033.6200971968804</v>
      </c>
      <c r="BD17" s="7">
        <v>1259.2959363014006</v>
      </c>
      <c r="BE17" s="7">
        <v>1115.3560375606994</v>
      </c>
      <c r="BF17" s="7">
        <v>974.54200834929975</v>
      </c>
      <c r="BG17" s="7">
        <v>944.76749276260023</v>
      </c>
      <c r="BH17" s="7">
        <v>1028.4674227669282</v>
      </c>
      <c r="BI17" s="7">
        <v>739.82817328190026</v>
      </c>
      <c r="BJ17" s="7">
        <v>1018.618535047</v>
      </c>
      <c r="BK17" s="7">
        <v>884.60354128640063</v>
      </c>
      <c r="BL17" s="7">
        <v>679.84131921200014</v>
      </c>
      <c r="BM17" s="7">
        <v>784.7292671364994</v>
      </c>
      <c r="BN17" s="7">
        <v>922.54711553179982</v>
      </c>
      <c r="BO17" s="7">
        <v>964.71885864520027</v>
      </c>
      <c r="BP17" s="7">
        <v>1090.9973133365995</v>
      </c>
      <c r="BQ17" s="7">
        <v>871.4722004173999</v>
      </c>
      <c r="BR17" s="7">
        <v>1032.3592179779332</v>
      </c>
      <c r="BS17" s="7">
        <v>1213.6596791697775</v>
      </c>
      <c r="BT17" s="7">
        <v>1342.7758905663372</v>
      </c>
      <c r="BU17" s="7">
        <v>1183.2096204016002</v>
      </c>
      <c r="BV17" s="7">
        <v>1056.0279346479001</v>
      </c>
      <c r="BW17" s="7">
        <v>1477.7082349452</v>
      </c>
      <c r="BX17" s="7">
        <v>1561.0055447381999</v>
      </c>
      <c r="BY17" s="7">
        <v>1004.70997837243</v>
      </c>
      <c r="BZ17" s="7">
        <v>1187.5690176400999</v>
      </c>
    </row>
    <row r="18" spans="1:79">
      <c r="A18" s="9" t="s">
        <v>3</v>
      </c>
      <c r="B18" s="2" t="s">
        <v>27</v>
      </c>
      <c r="C18" s="2" t="s">
        <v>50</v>
      </c>
      <c r="D18" s="10"/>
      <c r="E18" s="10">
        <v>-36.779089716863211</v>
      </c>
      <c r="F18" s="10">
        <v>-16.595713109746555</v>
      </c>
      <c r="G18" s="10">
        <v>-21.112624447829035</v>
      </c>
      <c r="H18" s="10">
        <v>-57.8833152047537</v>
      </c>
      <c r="I18" s="10">
        <v>-69.755616119830108</v>
      </c>
      <c r="J18" s="10">
        <v>-77.899723539584897</v>
      </c>
      <c r="K18" s="10">
        <v>-68.897650587819626</v>
      </c>
      <c r="L18" s="10">
        <v>-83.329928907392244</v>
      </c>
      <c r="M18" s="10">
        <v>-81.468632515736303</v>
      </c>
      <c r="N18" s="10">
        <v>-143.35131873967379</v>
      </c>
      <c r="O18" s="10">
        <v>-134.47579012430685</v>
      </c>
      <c r="P18" s="10">
        <v>-107.11111693955765</v>
      </c>
      <c r="Q18" s="10">
        <v>-72.467694312001086</v>
      </c>
      <c r="R18" s="10">
        <v>-44.598534311890404</v>
      </c>
      <c r="S18" s="10">
        <v>-73.927901333325053</v>
      </c>
      <c r="T18" s="10">
        <v>-104.16213242564793</v>
      </c>
      <c r="U18" s="10">
        <v>-81.06903239343066</v>
      </c>
      <c r="V18" s="10">
        <v>-162.52049035732483</v>
      </c>
      <c r="W18" s="10">
        <v>-195.64169330415058</v>
      </c>
      <c r="X18" s="10">
        <v>-213.2685933590881</v>
      </c>
      <c r="Y18" s="10">
        <v>-80.684929536033081</v>
      </c>
      <c r="Z18" s="10">
        <v>-114.6793627177835</v>
      </c>
      <c r="AA18" s="10">
        <v>-122.34722200676873</v>
      </c>
      <c r="AB18" s="10">
        <v>-78.381563220483201</v>
      </c>
      <c r="AC18" s="10">
        <v>-122.5989707194511</v>
      </c>
      <c r="AD18" s="10">
        <v>-148.11479926357779</v>
      </c>
      <c r="AE18" s="10">
        <v>-111.69332300234339</v>
      </c>
      <c r="AF18" s="10">
        <v>-173.9146797310101</v>
      </c>
      <c r="AG18" s="10">
        <v>-160.50144313984248</v>
      </c>
      <c r="AH18" s="10">
        <v>-143.93623501138947</v>
      </c>
      <c r="AI18" s="10">
        <v>-166.94104726027618</v>
      </c>
      <c r="AJ18" s="10">
        <v>-213.29700673831169</v>
      </c>
      <c r="AK18" s="10">
        <v>-184.72088224514266</v>
      </c>
      <c r="AL18" s="10">
        <v>-218.44513155534818</v>
      </c>
      <c r="AM18" s="10">
        <v>-152.14273113738446</v>
      </c>
      <c r="AN18" s="10">
        <v>-134.11789281921588</v>
      </c>
      <c r="AO18" s="10">
        <v>-128.77958872460954</v>
      </c>
      <c r="AP18" s="10">
        <v>-149.77591943133217</v>
      </c>
      <c r="AQ18" s="10">
        <v>-133.69664101994999</v>
      </c>
      <c r="AR18" s="10">
        <v>-192.75098349262376</v>
      </c>
      <c r="AS18" s="10">
        <v>-222.89134888287063</v>
      </c>
      <c r="AT18" s="10">
        <v>-123.50876065090168</v>
      </c>
      <c r="AU18" s="10">
        <v>-194.35490276916556</v>
      </c>
      <c r="AV18" s="10">
        <v>-151.60026679883896</v>
      </c>
      <c r="AW18" s="10">
        <v>-208.55578278261771</v>
      </c>
      <c r="AX18" s="10">
        <v>-172.52341216144566</v>
      </c>
      <c r="AY18" s="10">
        <v>-181.68906132556612</v>
      </c>
      <c r="AZ18" s="10">
        <v>-155.55327600094714</v>
      </c>
      <c r="BA18" s="7">
        <v>-135.32011625523754</v>
      </c>
      <c r="BB18" s="7">
        <v>-127.01946030928622</v>
      </c>
      <c r="BC18" s="7">
        <v>-137.77222728980973</v>
      </c>
      <c r="BD18" s="7">
        <v>-204.75204472402328</v>
      </c>
      <c r="BE18" s="7">
        <v>-233.33556613437133</v>
      </c>
      <c r="BF18" s="7">
        <v>-149.02069256206761</v>
      </c>
      <c r="BG18" s="7">
        <v>-433.77517208026978</v>
      </c>
      <c r="BH18" s="7">
        <v>-214.99255972190244</v>
      </c>
      <c r="BI18" s="7">
        <v>-171.68061126010659</v>
      </c>
      <c r="BJ18" s="7">
        <v>-242.17160367368018</v>
      </c>
      <c r="BK18" s="7">
        <v>-204.21729799396985</v>
      </c>
      <c r="BL18" s="7">
        <v>-250.03319971498615</v>
      </c>
      <c r="BM18" s="7">
        <v>-193.76320269798578</v>
      </c>
      <c r="BN18" s="7">
        <v>-236.25361378041279</v>
      </c>
      <c r="BO18" s="7">
        <v>-234.04330652473237</v>
      </c>
      <c r="BP18" s="7">
        <v>-208.20232220844497</v>
      </c>
      <c r="BQ18" s="7">
        <v>-258.40908859328823</v>
      </c>
      <c r="BR18" s="7">
        <v>-233.17038200669347</v>
      </c>
      <c r="BS18" s="7">
        <v>-335.66669281972082</v>
      </c>
      <c r="BT18" s="7">
        <v>-326.78382511611272</v>
      </c>
      <c r="BU18" s="7">
        <v>-288.25235827220229</v>
      </c>
      <c r="BV18" s="7">
        <v>-273.12684939317819</v>
      </c>
      <c r="BW18" s="7">
        <v>-301.3368984720459</v>
      </c>
      <c r="BX18" s="7">
        <v>-242.31899675263139</v>
      </c>
      <c r="BY18" s="7">
        <v>-181.80317156363031</v>
      </c>
      <c r="BZ18" s="7">
        <v>-262.57835001888463</v>
      </c>
    </row>
    <row r="19" spans="1:79">
      <c r="A19" s="9" t="s">
        <v>4</v>
      </c>
      <c r="B19" s="2" t="s">
        <v>27</v>
      </c>
      <c r="C19" s="2" t="s">
        <v>50</v>
      </c>
      <c r="D19" s="10"/>
      <c r="E19" s="10">
        <v>-34.965441489999996</v>
      </c>
      <c r="F19" s="10">
        <v>-26.182611870000002</v>
      </c>
      <c r="G19" s="10">
        <v>-51.453819438586905</v>
      </c>
      <c r="H19" s="10">
        <v>7.3907995188549975</v>
      </c>
      <c r="I19" s="10">
        <v>-51.904147438173638</v>
      </c>
      <c r="J19" s="10">
        <v>-64.163852358798636</v>
      </c>
      <c r="K19" s="10">
        <v>-56.821271269786337</v>
      </c>
      <c r="L19" s="10">
        <v>-84.328001092346796</v>
      </c>
      <c r="M19" s="10">
        <v>-132.17219024366301</v>
      </c>
      <c r="N19" s="10">
        <v>-76.168772780269649</v>
      </c>
      <c r="O19" s="10">
        <v>-158.54428888113262</v>
      </c>
      <c r="P19" s="10">
        <v>-65.90453562853979</v>
      </c>
      <c r="Q19" s="10">
        <v>-91.216219301075384</v>
      </c>
      <c r="R19" s="10">
        <v>-115.152821424859</v>
      </c>
      <c r="S19" s="10">
        <v>-131.81697690143835</v>
      </c>
      <c r="T19" s="10">
        <v>-111.76827256447811</v>
      </c>
      <c r="U19" s="10">
        <v>-99.505042383627512</v>
      </c>
      <c r="V19" s="10">
        <v>-88.152529040270593</v>
      </c>
      <c r="W19" s="10">
        <v>-58.900425091623092</v>
      </c>
      <c r="X19" s="10">
        <v>-107.53761799520629</v>
      </c>
      <c r="Y19" s="10">
        <v>-120.33079687128183</v>
      </c>
      <c r="Z19" s="10">
        <v>-186.12993037707253</v>
      </c>
      <c r="AA19" s="10">
        <v>-182.62094823399411</v>
      </c>
      <c r="AB19" s="10">
        <v>-75.210807192869055</v>
      </c>
      <c r="AC19" s="10">
        <v>-120.79542161916081</v>
      </c>
      <c r="AD19" s="10">
        <v>-114.57808187498391</v>
      </c>
      <c r="AE19" s="10">
        <v>-85.683672686906476</v>
      </c>
      <c r="AF19" s="10">
        <v>-99.420116526942138</v>
      </c>
      <c r="AG19" s="10">
        <v>-42.464585123343227</v>
      </c>
      <c r="AH19" s="10">
        <v>56.760310375702801</v>
      </c>
      <c r="AI19" s="10">
        <v>-57.433773076527345</v>
      </c>
      <c r="AJ19" s="10">
        <v>70.965751637791072</v>
      </c>
      <c r="AK19" s="10">
        <v>19.879608446731403</v>
      </c>
      <c r="AL19" s="10">
        <v>-11.052455005093861</v>
      </c>
      <c r="AM19" s="10">
        <v>-70.957694134452055</v>
      </c>
      <c r="AN19" s="10">
        <v>-50.544564956191451</v>
      </c>
      <c r="AO19" s="10">
        <v>-52.517006414781818</v>
      </c>
      <c r="AP19" s="10">
        <v>-31.101347158603403</v>
      </c>
      <c r="AQ19" s="10">
        <v>-50.633831850459757</v>
      </c>
      <c r="AR19" s="10">
        <v>-57.288225013516154</v>
      </c>
      <c r="AS19" s="10">
        <v>-71.188512020468565</v>
      </c>
      <c r="AT19" s="10">
        <v>-102.7974273314565</v>
      </c>
      <c r="AU19" s="10">
        <v>-78.502753009816516</v>
      </c>
      <c r="AV19" s="10">
        <v>-88.06104566661719</v>
      </c>
      <c r="AW19" s="10">
        <v>-84.105581498860062</v>
      </c>
      <c r="AX19" s="10">
        <v>-11.867653197848313</v>
      </c>
      <c r="AY19" s="10">
        <v>-113.85239099102863</v>
      </c>
      <c r="AZ19" s="10">
        <v>-23.786278237210439</v>
      </c>
      <c r="BA19" s="7">
        <v>-33.740315174498448</v>
      </c>
      <c r="BB19" s="7">
        <v>8.3225789092931421</v>
      </c>
      <c r="BC19" s="7">
        <v>-73.109536908745298</v>
      </c>
      <c r="BD19" s="7">
        <v>-66.281445980269197</v>
      </c>
      <c r="BE19" s="7">
        <v>-6.9424533806243005</v>
      </c>
      <c r="BF19" s="7">
        <v>57.530164257182719</v>
      </c>
      <c r="BG19" s="7">
        <v>-34.977745892380725</v>
      </c>
      <c r="BH19" s="7">
        <v>-142.82670688495338</v>
      </c>
      <c r="BI19" s="7">
        <v>35.769638452752162</v>
      </c>
      <c r="BJ19" s="7">
        <v>177.65674500790271</v>
      </c>
      <c r="BK19" s="7">
        <v>-47.821227178709997</v>
      </c>
      <c r="BL19" s="7">
        <v>130.07394931834671</v>
      </c>
      <c r="BM19" s="7">
        <v>23.931212826021039</v>
      </c>
      <c r="BN19" s="7">
        <v>26.060533908674714</v>
      </c>
      <c r="BO19" s="7">
        <v>-9.3355618442830917</v>
      </c>
      <c r="BP19" s="7">
        <v>92.311907976630792</v>
      </c>
      <c r="BQ19" s="7">
        <v>64.214072106852498</v>
      </c>
      <c r="BR19" s="7">
        <v>-36.284822848058042</v>
      </c>
      <c r="BS19" s="7">
        <v>-58.846359367422792</v>
      </c>
      <c r="BT19" s="7">
        <v>20.153512356377746</v>
      </c>
      <c r="BU19" s="7">
        <v>80.076112178380782</v>
      </c>
      <c r="BV19" s="7">
        <v>-5.2902208444801886</v>
      </c>
      <c r="BW19" s="7">
        <v>61.417020569897488</v>
      </c>
      <c r="BX19" s="7">
        <v>74.538012876678692</v>
      </c>
      <c r="BY19" s="7">
        <v>22.78196021750901</v>
      </c>
      <c r="BZ19" s="7">
        <v>4.4058185967011241</v>
      </c>
    </row>
    <row r="20" spans="1:79">
      <c r="A20" s="9" t="s">
        <v>5</v>
      </c>
      <c r="B20" s="2" t="s">
        <v>27</v>
      </c>
      <c r="C20" s="2" t="s">
        <v>50</v>
      </c>
      <c r="D20" s="10"/>
      <c r="E20" s="10">
        <v>127.57351112500001</v>
      </c>
      <c r="F20" s="10">
        <v>117.67063437499999</v>
      </c>
      <c r="G20" s="10">
        <v>156.67785772500002</v>
      </c>
      <c r="H20" s="10">
        <v>135.44291319600001</v>
      </c>
      <c r="I20" s="10">
        <v>141.52657087671</v>
      </c>
      <c r="J20" s="10">
        <v>226.81989873610209</v>
      </c>
      <c r="K20" s="10">
        <v>153.93972387346309</v>
      </c>
      <c r="L20" s="10">
        <v>151.24607781344776</v>
      </c>
      <c r="M20" s="10">
        <v>152.85923551029887</v>
      </c>
      <c r="N20" s="10">
        <v>260.82511058068525</v>
      </c>
      <c r="O20" s="10">
        <v>143.0405611809559</v>
      </c>
      <c r="P20" s="10">
        <v>202.08432726222927</v>
      </c>
      <c r="Q20" s="10">
        <v>154.78237167644207</v>
      </c>
      <c r="R20" s="10">
        <v>138.3243577728696</v>
      </c>
      <c r="S20" s="10">
        <v>153.7181472064504</v>
      </c>
      <c r="T20" s="10">
        <v>165.82724168248623</v>
      </c>
      <c r="U20" s="10">
        <v>165.12230870329682</v>
      </c>
      <c r="V20" s="10">
        <v>125.77911081558869</v>
      </c>
      <c r="W20" s="10">
        <v>82.079727133156666</v>
      </c>
      <c r="X20" s="10">
        <v>272.36406321635565</v>
      </c>
      <c r="Y20" s="10">
        <v>78.635297340735065</v>
      </c>
      <c r="Z20" s="10">
        <v>216.06481635208243</v>
      </c>
      <c r="AA20" s="10">
        <v>96.407833456394997</v>
      </c>
      <c r="AB20" s="10">
        <v>61.959717441039487</v>
      </c>
      <c r="AC20" s="10">
        <v>135.21415893248121</v>
      </c>
      <c r="AD20" s="10">
        <v>203.24027016042663</v>
      </c>
      <c r="AE20" s="10">
        <v>85.018409426908335</v>
      </c>
      <c r="AF20" s="10">
        <v>62.685101126696516</v>
      </c>
      <c r="AG20" s="10">
        <v>116.77358560227367</v>
      </c>
      <c r="AH20" s="10">
        <v>247.43705809186883</v>
      </c>
      <c r="AI20" s="10">
        <v>20.226112961052863</v>
      </c>
      <c r="AJ20" s="10">
        <v>53.785585810801102</v>
      </c>
      <c r="AK20" s="10">
        <v>78.604316429380674</v>
      </c>
      <c r="AL20" s="10">
        <v>229.68456591471147</v>
      </c>
      <c r="AM20" s="10">
        <v>14.868406411295538</v>
      </c>
      <c r="AN20" s="10">
        <v>43.616776582358128</v>
      </c>
      <c r="AO20" s="10">
        <v>121.83789514321907</v>
      </c>
      <c r="AP20" s="10">
        <v>241.79280060071471</v>
      </c>
      <c r="AQ20" s="10">
        <v>89.695967045749484</v>
      </c>
      <c r="AR20" s="10">
        <v>197.94441694038113</v>
      </c>
      <c r="AS20" s="10">
        <v>179.72361956005301</v>
      </c>
      <c r="AT20" s="10">
        <v>78.786922492740302</v>
      </c>
      <c r="AU20" s="10">
        <v>87.71972161188242</v>
      </c>
      <c r="AV20" s="10">
        <v>167.61525847614854</v>
      </c>
      <c r="AW20" s="10">
        <v>150.39903566582939</v>
      </c>
      <c r="AX20" s="10">
        <v>139.33871793372805</v>
      </c>
      <c r="AY20" s="10">
        <v>63.393125814055168</v>
      </c>
      <c r="AZ20" s="10">
        <v>58.402923082089544</v>
      </c>
      <c r="BA20" s="7">
        <v>60.384656806982534</v>
      </c>
      <c r="BB20" s="7">
        <v>98.334394216488562</v>
      </c>
      <c r="BC20" s="7">
        <v>44.673400521812624</v>
      </c>
      <c r="BD20" s="7">
        <v>112.64526188255215</v>
      </c>
      <c r="BE20" s="7">
        <v>-0.53547868084689298</v>
      </c>
      <c r="BF20" s="7">
        <v>90.580771883007884</v>
      </c>
      <c r="BG20" s="7">
        <v>38.221551412917023</v>
      </c>
      <c r="BH20" s="7">
        <v>60.702758533239006</v>
      </c>
      <c r="BI20" s="7">
        <v>43.385853644727192</v>
      </c>
      <c r="BJ20" s="7">
        <v>291.65351808378909</v>
      </c>
      <c r="BK20" s="7">
        <v>120.88425916074576</v>
      </c>
      <c r="BL20" s="7">
        <v>81.463424126083169</v>
      </c>
      <c r="BM20" s="7">
        <v>76.99311718331063</v>
      </c>
      <c r="BN20" s="7">
        <v>217.41541394053297</v>
      </c>
      <c r="BO20" s="7">
        <v>168.93303333073101</v>
      </c>
      <c r="BP20" s="7">
        <v>394.4408437674511</v>
      </c>
      <c r="BQ20" s="7">
        <v>143.32978245411795</v>
      </c>
      <c r="BR20" s="7">
        <v>351.98367284267135</v>
      </c>
      <c r="BS20" s="7">
        <v>219.23888554462522</v>
      </c>
      <c r="BT20" s="7">
        <v>298.11347959101391</v>
      </c>
      <c r="BU20" s="7">
        <v>261.59654811345689</v>
      </c>
      <c r="BV20" s="7">
        <v>175.7849795160046</v>
      </c>
      <c r="BW20" s="7">
        <v>282.88649477966055</v>
      </c>
      <c r="BX20" s="7">
        <v>388.52826231155461</v>
      </c>
      <c r="BY20" s="7">
        <v>266.20077004822622</v>
      </c>
      <c r="BZ20" s="7">
        <v>255.69607028652729</v>
      </c>
    </row>
    <row r="21" spans="1:79">
      <c r="A21" s="2" t="s">
        <v>6</v>
      </c>
      <c r="B21" s="2" t="s">
        <v>27</v>
      </c>
      <c r="C21" s="2" t="s">
        <v>50</v>
      </c>
      <c r="D21" s="7"/>
      <c r="E21" s="7">
        <v>280.86540848000004</v>
      </c>
      <c r="F21" s="7">
        <v>93.069981957123247</v>
      </c>
      <c r="G21" s="7">
        <v>62.266996869663963</v>
      </c>
      <c r="H21" s="7">
        <v>123.78664708590706</v>
      </c>
      <c r="I21" s="7">
        <v>133.88924813791962</v>
      </c>
      <c r="J21" s="7">
        <v>128.36831940003839</v>
      </c>
      <c r="K21" s="7">
        <v>161.49335630193235</v>
      </c>
      <c r="L21" s="7">
        <v>153.2795708815126</v>
      </c>
      <c r="M21" s="7">
        <v>133.65153539064201</v>
      </c>
      <c r="N21" s="7">
        <v>161.72415437014092</v>
      </c>
      <c r="O21" s="7">
        <v>52.326697865261146</v>
      </c>
      <c r="P21" s="7">
        <v>113.7538575211951</v>
      </c>
      <c r="Q21" s="7">
        <v>103.8589632595499</v>
      </c>
      <c r="R21" s="7">
        <v>75.215672362023412</v>
      </c>
      <c r="S21" s="7">
        <v>380.59850723764151</v>
      </c>
      <c r="T21" s="7">
        <v>215.35804755060221</v>
      </c>
      <c r="U21" s="7">
        <v>251.27340523445173</v>
      </c>
      <c r="V21" s="7">
        <v>598.58587479941878</v>
      </c>
      <c r="W21" s="7">
        <v>646.73241628812229</v>
      </c>
      <c r="X21" s="7">
        <v>592.54953426657369</v>
      </c>
      <c r="Y21" s="7">
        <v>275.18691965116989</v>
      </c>
      <c r="Z21" s="7">
        <v>316.28616158990008</v>
      </c>
      <c r="AA21" s="7">
        <v>250.52097746982056</v>
      </c>
      <c r="AB21" s="7">
        <v>274.61894526761091</v>
      </c>
      <c r="AC21" s="7">
        <v>-80.767886452106794</v>
      </c>
      <c r="AD21" s="7">
        <v>215.71169471607331</v>
      </c>
      <c r="AE21" s="7">
        <v>188.62540589171186</v>
      </c>
      <c r="AF21" s="7">
        <v>326.32091307483773</v>
      </c>
      <c r="AG21" s="7">
        <v>93.984062552977946</v>
      </c>
      <c r="AH21" s="7">
        <v>60.488523832859826</v>
      </c>
      <c r="AI21" s="7">
        <v>250.61082278382395</v>
      </c>
      <c r="AJ21" s="7">
        <v>212.80254699295344</v>
      </c>
      <c r="AK21" s="7">
        <v>382.34574029946839</v>
      </c>
      <c r="AL21" s="7">
        <v>44.660396705476103</v>
      </c>
      <c r="AM21" s="7">
        <v>191.60235182366776</v>
      </c>
      <c r="AN21" s="7">
        <v>-165.547335306864</v>
      </c>
      <c r="AO21" s="7">
        <v>356.47746239194487</v>
      </c>
      <c r="AP21" s="7">
        <v>352.01851135446157</v>
      </c>
      <c r="AQ21" s="7">
        <v>-40.517202302974269</v>
      </c>
      <c r="AR21" s="7">
        <v>20.151093427972235</v>
      </c>
      <c r="AS21" s="7">
        <v>208.8036568608286</v>
      </c>
      <c r="AT21" s="7">
        <v>6.3407416837048345</v>
      </c>
      <c r="AU21" s="7">
        <v>197.66453023291467</v>
      </c>
      <c r="AV21" s="7">
        <v>396.37818219532664</v>
      </c>
      <c r="AW21" s="7">
        <v>210.24780711366196</v>
      </c>
      <c r="AX21" s="7">
        <v>166.25140981390143</v>
      </c>
      <c r="AY21" s="7">
        <v>237.91543807636677</v>
      </c>
      <c r="AZ21" s="7">
        <v>175.14715502656969</v>
      </c>
      <c r="BA21" s="7">
        <v>249.24548564278251</v>
      </c>
      <c r="BB21" s="7">
        <v>84.590406776754847</v>
      </c>
      <c r="BC21" s="7">
        <v>146.25042254153513</v>
      </c>
      <c r="BD21" s="7">
        <v>134.36411361305707</v>
      </c>
      <c r="BE21" s="7">
        <v>153.67994441894996</v>
      </c>
      <c r="BF21" s="7">
        <v>112.85974674494547</v>
      </c>
      <c r="BG21" s="7">
        <v>148.5912094556769</v>
      </c>
      <c r="BH21" s="7">
        <v>278.9226856763359</v>
      </c>
      <c r="BI21" s="7">
        <v>-15.133410758508766</v>
      </c>
      <c r="BJ21" s="7">
        <v>134.92897057724758</v>
      </c>
      <c r="BK21" s="7">
        <v>420.26464085199342</v>
      </c>
      <c r="BL21" s="7">
        <v>25.867013573204304</v>
      </c>
      <c r="BM21" s="7">
        <v>375.95648267073057</v>
      </c>
      <c r="BN21" s="7">
        <v>492.93407315118907</v>
      </c>
      <c r="BO21" s="7">
        <v>524.3508447140963</v>
      </c>
      <c r="BP21" s="7">
        <v>-155.01060442164356</v>
      </c>
      <c r="BQ21" s="7">
        <v>509.63985374686007</v>
      </c>
      <c r="BR21" s="7">
        <v>130.92709558931233</v>
      </c>
      <c r="BS21" s="7">
        <v>378.29238989012026</v>
      </c>
      <c r="BT21" s="7">
        <v>461.54276647293153</v>
      </c>
      <c r="BU21" s="7">
        <v>377.12188734021942</v>
      </c>
      <c r="BV21" s="7">
        <v>493.25828654277529</v>
      </c>
      <c r="BW21" s="7">
        <v>512.49604282639916</v>
      </c>
      <c r="BX21" s="7">
        <v>748.74865938028461</v>
      </c>
      <c r="BY21" s="7">
        <v>-29.677149659244364</v>
      </c>
      <c r="BZ21" s="7">
        <v>129.07479390289998</v>
      </c>
    </row>
    <row r="22" spans="1:79">
      <c r="A22" s="5" t="s">
        <v>7</v>
      </c>
      <c r="B22" s="2" t="s">
        <v>27</v>
      </c>
      <c r="C22" s="2" t="s">
        <v>50</v>
      </c>
      <c r="D22" s="6"/>
      <c r="E22" s="6">
        <v>-23.48807979999998</v>
      </c>
      <c r="F22" s="6">
        <v>4.7168340300000082</v>
      </c>
      <c r="G22" s="6">
        <v>25.424746830000018</v>
      </c>
      <c r="H22" s="6">
        <v>-19.342962800000009</v>
      </c>
      <c r="I22" s="6">
        <v>-17.833952247000013</v>
      </c>
      <c r="J22" s="6">
        <v>124.34694891780666</v>
      </c>
      <c r="K22" s="6">
        <v>-39.178089803000034</v>
      </c>
      <c r="L22" s="6">
        <v>7.0040541290127294</v>
      </c>
      <c r="M22" s="6">
        <v>-96.571426242215509</v>
      </c>
      <c r="N22" s="6">
        <v>-103.49628536542738</v>
      </c>
      <c r="O22" s="6">
        <v>34.645562540000014</v>
      </c>
      <c r="P22" s="6">
        <v>37.057026409999978</v>
      </c>
      <c r="Q22" s="6">
        <v>-24.923000000000002</v>
      </c>
      <c r="R22" s="6">
        <v>51.944999999999993</v>
      </c>
      <c r="S22" s="6">
        <v>191.76499999999999</v>
      </c>
      <c r="T22" s="6">
        <v>142.292</v>
      </c>
      <c r="U22" s="6">
        <v>94.605864198407403</v>
      </c>
      <c r="V22" s="6">
        <v>181.16527480386196</v>
      </c>
      <c r="W22" s="6">
        <v>139.45955542516106</v>
      </c>
      <c r="X22" s="6">
        <v>338.94488797477499</v>
      </c>
      <c r="Y22" s="6">
        <v>157.39448305999997</v>
      </c>
      <c r="Z22" s="6">
        <v>428.74134556000001</v>
      </c>
      <c r="AA22" s="6">
        <v>160.77415027084197</v>
      </c>
      <c r="AB22" s="6">
        <v>246.04063750993402</v>
      </c>
      <c r="AC22" s="6">
        <v>205.78926901736276</v>
      </c>
      <c r="AD22" s="6">
        <v>285.63471535999997</v>
      </c>
      <c r="AE22" s="6">
        <v>98.204515130000004</v>
      </c>
      <c r="AF22" s="6">
        <v>-10.076842954</v>
      </c>
      <c r="AG22" s="6">
        <v>27.947789757999999</v>
      </c>
      <c r="AH22" s="6">
        <v>279.84950848</v>
      </c>
      <c r="AI22" s="6">
        <v>-26.420739200000014</v>
      </c>
      <c r="AJ22" s="6">
        <v>147.70157472</v>
      </c>
      <c r="AK22" s="6">
        <v>80.608846449999987</v>
      </c>
      <c r="AL22" s="6">
        <v>180.44970567999999</v>
      </c>
      <c r="AM22" s="6">
        <v>19.112749280000003</v>
      </c>
      <c r="AN22" s="6">
        <v>-270.88584087000004</v>
      </c>
      <c r="AO22" s="6">
        <v>290.44446400300001</v>
      </c>
      <c r="AP22" s="6">
        <v>381.84699734999998</v>
      </c>
      <c r="AQ22" s="6">
        <v>-314.62668629000001</v>
      </c>
      <c r="AR22" s="6">
        <v>47.885807109999895</v>
      </c>
      <c r="AS22" s="6">
        <v>112.97302422000001</v>
      </c>
      <c r="AT22" s="6">
        <v>-47.210785789999903</v>
      </c>
      <c r="AU22" s="6">
        <v>-181.61705867791687</v>
      </c>
      <c r="AV22" s="6">
        <v>192.37810774223425</v>
      </c>
      <c r="AW22" s="6">
        <v>-45.150642009462359</v>
      </c>
      <c r="AX22" s="6">
        <v>121.14084314961019</v>
      </c>
      <c r="AY22" s="6">
        <v>3.7683600841565124</v>
      </c>
      <c r="AZ22" s="6">
        <v>168.26683256847491</v>
      </c>
      <c r="BA22" s="7">
        <v>448.10750078215506</v>
      </c>
      <c r="BB22" s="7">
        <v>47.808057723333448</v>
      </c>
      <c r="BC22" s="7">
        <v>-41.714733339795686</v>
      </c>
      <c r="BD22" s="7">
        <v>101.00413104756197</v>
      </c>
      <c r="BE22" s="7">
        <v>-22.868884333783797</v>
      </c>
      <c r="BF22" s="7">
        <v>110.22914232593079</v>
      </c>
      <c r="BG22" s="7">
        <v>-279.90692643128176</v>
      </c>
      <c r="BH22" s="7">
        <v>-81.021010708059748</v>
      </c>
      <c r="BI22" s="7">
        <v>-29.186594408781396</v>
      </c>
      <c r="BJ22" s="7">
        <v>231.83830822327565</v>
      </c>
      <c r="BK22" s="7">
        <v>108.09372387999997</v>
      </c>
      <c r="BL22" s="7">
        <v>-110.89886730204421</v>
      </c>
      <c r="BM22" s="7">
        <v>115.43937359999998</v>
      </c>
      <c r="BN22" s="7">
        <v>-0.65784965743114299</v>
      </c>
      <c r="BO22" s="7">
        <v>155.29514659</v>
      </c>
      <c r="BP22" s="7">
        <v>140.88839538098028</v>
      </c>
      <c r="BQ22" s="7">
        <v>60.59249183999998</v>
      </c>
      <c r="BR22" s="7">
        <v>-80.78305912371178</v>
      </c>
      <c r="BS22" s="7">
        <v>-183.7084826452359</v>
      </c>
      <c r="BT22" s="7">
        <v>12.930160063964991</v>
      </c>
      <c r="BU22" s="7">
        <v>-25.784774594753287</v>
      </c>
      <c r="BV22" s="7">
        <v>151.85496665218497</v>
      </c>
      <c r="BW22" s="7">
        <v>58.577315948350929</v>
      </c>
      <c r="BX22" s="7">
        <v>33.816556106618293</v>
      </c>
      <c r="BY22" s="7">
        <v>29.278900327453584</v>
      </c>
      <c r="BZ22" s="7">
        <v>-8.9440195701257892</v>
      </c>
    </row>
    <row r="23" spans="1:79">
      <c r="A23" s="5" t="s">
        <v>28</v>
      </c>
      <c r="B23" s="2" t="s">
        <v>27</v>
      </c>
      <c r="C23" s="2" t="s">
        <v>50</v>
      </c>
      <c r="D23" s="6"/>
      <c r="E23" s="6">
        <v>715.18039855576023</v>
      </c>
      <c r="F23" s="6">
        <v>732.78039165809105</v>
      </c>
      <c r="G23" s="6">
        <v>780.69449021111996</v>
      </c>
      <c r="H23" s="6">
        <v>794.49261371740636</v>
      </c>
      <c r="I23" s="6">
        <v>776.52048975883315</v>
      </c>
      <c r="J23" s="6">
        <v>922.11319828671537</v>
      </c>
      <c r="K23" s="6">
        <v>894.05232810508164</v>
      </c>
      <c r="L23" s="6">
        <v>923.60582931100919</v>
      </c>
      <c r="M23" s="6">
        <v>844.29299257722744</v>
      </c>
      <c r="N23" s="6">
        <v>772.45414633750465</v>
      </c>
      <c r="O23" s="6">
        <v>756.71212939854422</v>
      </c>
      <c r="P23" s="6">
        <v>717.16936141822566</v>
      </c>
      <c r="Q23" s="6">
        <v>663.0570147129032</v>
      </c>
      <c r="R23" s="6">
        <v>798.42954817129043</v>
      </c>
      <c r="S23" s="6">
        <v>1022.2182157061289</v>
      </c>
      <c r="T23" s="6">
        <v>1177.3040513400001</v>
      </c>
      <c r="U23" s="6">
        <v>1264.299125369678</v>
      </c>
      <c r="V23" s="6">
        <v>1471.4466249416128</v>
      </c>
      <c r="W23" s="6">
        <v>1695.0426396725811</v>
      </c>
      <c r="X23" s="6">
        <v>2143.8192736364513</v>
      </c>
      <c r="Y23" s="6">
        <v>2309.3991418759806</v>
      </c>
      <c r="Z23" s="6">
        <v>2599.5913301801188</v>
      </c>
      <c r="AA23" s="6">
        <v>2701.8006019548002</v>
      </c>
      <c r="AB23" s="6">
        <v>3033.6294182760639</v>
      </c>
      <c r="AC23" s="6">
        <v>3279.7128095634139</v>
      </c>
      <c r="AD23" s="6">
        <v>3507.0962205433334</v>
      </c>
      <c r="AE23" s="6">
        <v>3655.6248527872367</v>
      </c>
      <c r="AF23" s="6">
        <v>3667.8060511631429</v>
      </c>
      <c r="AG23" s="6">
        <v>3648.6374780266474</v>
      </c>
      <c r="AH23" s="6">
        <v>3742.1731432588485</v>
      </c>
      <c r="AI23" s="6">
        <v>3780.6397248526869</v>
      </c>
      <c r="AJ23" s="6">
        <v>3882.7035244882195</v>
      </c>
      <c r="AK23" s="6">
        <v>3956.8450003690509</v>
      </c>
      <c r="AL23" s="6">
        <v>4147.6967165043807</v>
      </c>
      <c r="AM23" s="6">
        <v>4070.8190895751486</v>
      </c>
      <c r="AN23" s="6">
        <v>3784.1371345029002</v>
      </c>
      <c r="AO23" s="6">
        <v>4025.8062940486384</v>
      </c>
      <c r="AP23" s="6">
        <v>4389.6358892583985</v>
      </c>
      <c r="AQ23" s="6">
        <v>4168.7964079712092</v>
      </c>
      <c r="AR23" s="6">
        <v>4190.3860814811296</v>
      </c>
      <c r="AS23" s="6">
        <v>4274.8917546421981</v>
      </c>
      <c r="AT23" s="6">
        <v>4222.6825837451897</v>
      </c>
      <c r="AU23" s="6">
        <v>4025.4458929643533</v>
      </c>
      <c r="AV23" s="6">
        <v>4209.9707068491252</v>
      </c>
      <c r="AW23" s="6">
        <v>4155.6890688100002</v>
      </c>
      <c r="AX23" s="6">
        <v>4311.1654053667407</v>
      </c>
      <c r="AY23" s="6">
        <v>4304.8573563692189</v>
      </c>
      <c r="AZ23" s="6">
        <v>4535.062918124906</v>
      </c>
      <c r="BA23" s="7">
        <v>4883.1570537300004</v>
      </c>
      <c r="BB23" s="7">
        <v>4897.1964687200007</v>
      </c>
      <c r="BC23" s="7">
        <v>4887.068302461942</v>
      </c>
      <c r="BD23" s="7">
        <v>4984.3802814820328</v>
      </c>
      <c r="BE23" s="7">
        <v>4984.7731863199997</v>
      </c>
      <c r="BF23" s="7">
        <v>5082.0445596697946</v>
      </c>
      <c r="BG23" s="7">
        <v>4733.0774143709914</v>
      </c>
      <c r="BH23" s="7">
        <v>4705.9204812165572</v>
      </c>
      <c r="BI23" s="7">
        <v>4585.345890375851</v>
      </c>
      <c r="BJ23" s="7">
        <v>5250.052299668464</v>
      </c>
      <c r="BK23" s="7">
        <v>5296.4685595295778</v>
      </c>
      <c r="BL23" s="7">
        <v>5314.80873892812</v>
      </c>
      <c r="BM23" s="7">
        <v>5432.9519824517829</v>
      </c>
      <c r="BN23" s="7">
        <v>5426.9859235778313</v>
      </c>
      <c r="BO23" s="7">
        <v>5527.075006006753</v>
      </c>
      <c r="BP23" s="7">
        <v>5623.2378948650194</v>
      </c>
      <c r="BQ23" s="7">
        <v>5678.2198587877538</v>
      </c>
      <c r="BR23" s="7">
        <v>5464.8407916500009</v>
      </c>
      <c r="BS23" s="7">
        <v>5236.5330323139206</v>
      </c>
      <c r="BT23" s="7">
        <v>5458.2760310442382</v>
      </c>
      <c r="BU23" s="7">
        <v>5456.4505333157531</v>
      </c>
      <c r="BV23" s="7">
        <v>5582.489184603668</v>
      </c>
      <c r="BW23" s="7">
        <v>5601.5138466111866</v>
      </c>
      <c r="BX23" s="7">
        <v>5774.5895427792057</v>
      </c>
      <c r="BY23" s="7">
        <v>5681.4786111499998</v>
      </c>
      <c r="BZ23" s="7">
        <v>5612.6794893376464</v>
      </c>
    </row>
    <row r="24" spans="1:79">
      <c r="A24" s="1" t="s">
        <v>18</v>
      </c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9">
      <c r="A25" s="5" t="s">
        <v>15</v>
      </c>
      <c r="B25" s="2" t="s">
        <v>27</v>
      </c>
      <c r="C25" s="2" t="s">
        <v>50</v>
      </c>
      <c r="D25" s="10"/>
      <c r="E25" s="7">
        <v>434.39599999999996</v>
      </c>
      <c r="F25" s="7">
        <v>402.18099999999993</v>
      </c>
      <c r="G25" s="7">
        <v>451.68499999999995</v>
      </c>
      <c r="H25" s="7">
        <v>481.21976483999993</v>
      </c>
      <c r="I25" s="7">
        <v>418.40385183000001</v>
      </c>
      <c r="J25" s="7">
        <v>500.1888113</v>
      </c>
      <c r="K25" s="7">
        <v>474.33220401999995</v>
      </c>
      <c r="L25" s="7">
        <v>451.70113429999998</v>
      </c>
      <c r="M25" s="7">
        <v>447.33649544999997</v>
      </c>
      <c r="N25" s="7">
        <v>357.05542667000003</v>
      </c>
      <c r="O25" s="7">
        <v>417.61461623000002</v>
      </c>
      <c r="P25" s="7">
        <v>440.63759458999999</v>
      </c>
      <c r="Q25" s="7">
        <v>414.90985922000004</v>
      </c>
      <c r="R25" s="7">
        <v>412.35462596000002</v>
      </c>
      <c r="S25" s="7">
        <v>504.30809903999995</v>
      </c>
      <c r="T25" s="7">
        <v>717.18623710999998</v>
      </c>
      <c r="U25" s="7">
        <v>783.92143250999993</v>
      </c>
      <c r="V25" s="7">
        <v>923.87815919999991</v>
      </c>
      <c r="W25" s="7">
        <v>1129.3308585000002</v>
      </c>
      <c r="X25" s="7">
        <v>1263.2903278600002</v>
      </c>
      <c r="Y25" s="7">
        <v>1360.4169760100003</v>
      </c>
      <c r="Z25" s="7">
        <v>1410.18668714</v>
      </c>
      <c r="AA25" s="7">
        <v>1475.0829595400003</v>
      </c>
      <c r="AB25" s="7">
        <v>1659.4876328799996</v>
      </c>
      <c r="AC25" s="7">
        <v>1736.9336540099998</v>
      </c>
      <c r="AD25" s="7">
        <v>1953.3611393999997</v>
      </c>
      <c r="AE25" s="7">
        <v>1986.50526027</v>
      </c>
      <c r="AF25" s="7">
        <v>2054.41869653</v>
      </c>
      <c r="AG25" s="7">
        <v>1761.79884868</v>
      </c>
      <c r="AH25" s="7">
        <v>1806.6369322400003</v>
      </c>
      <c r="AI25" s="7">
        <v>1836.186686</v>
      </c>
      <c r="AJ25" s="7">
        <v>2033.50285108</v>
      </c>
      <c r="AK25" s="7">
        <v>1785.2449000199999</v>
      </c>
      <c r="AL25" s="7">
        <v>1942.7983163299998</v>
      </c>
      <c r="AM25" s="7">
        <v>2054.39271693</v>
      </c>
      <c r="AN25" s="7">
        <v>1827.5829254500002</v>
      </c>
      <c r="AO25" s="7">
        <v>1865.6357226600001</v>
      </c>
      <c r="AP25" s="7">
        <v>2096.8654290499999</v>
      </c>
      <c r="AQ25" s="7">
        <v>1987.8294514899999</v>
      </c>
      <c r="AR25" s="7">
        <v>2257.1646960200001</v>
      </c>
      <c r="AS25" s="7">
        <v>2277.31384136</v>
      </c>
      <c r="AT25" s="7">
        <v>2343.9685876600001</v>
      </c>
      <c r="AU25" s="7">
        <v>2360.6358526499998</v>
      </c>
      <c r="AV25" s="7">
        <v>2583.0516285899998</v>
      </c>
      <c r="AW25" s="10">
        <v>2389.6277404900002</v>
      </c>
      <c r="AX25" s="10">
        <v>2405.20516271</v>
      </c>
      <c r="AY25" s="10">
        <v>2526.7595395200001</v>
      </c>
      <c r="AZ25" s="10">
        <v>2777.1966384699999</v>
      </c>
      <c r="BA25" s="10">
        <v>2962.5291167200003</v>
      </c>
      <c r="BB25" s="10">
        <v>2835.68339057</v>
      </c>
      <c r="BC25" s="10">
        <v>3157.3419926500001</v>
      </c>
      <c r="BD25" s="10">
        <v>3069.7569727200002</v>
      </c>
      <c r="BE25" s="10">
        <v>3013.2054470200005</v>
      </c>
      <c r="BF25" s="10">
        <v>2884.60731175</v>
      </c>
      <c r="BG25" s="10">
        <v>2733.6114746100002</v>
      </c>
      <c r="BH25" s="10">
        <v>2852.4623813100002</v>
      </c>
      <c r="BI25" s="10">
        <v>2792.8048357499997</v>
      </c>
      <c r="BJ25" s="10">
        <v>2863.8057347400004</v>
      </c>
      <c r="BK25" s="10">
        <v>3150.3090240400002</v>
      </c>
      <c r="BL25" s="10">
        <v>3509.2091769900003</v>
      </c>
      <c r="BM25" s="10">
        <v>3469.43065742</v>
      </c>
      <c r="BN25" s="10">
        <v>3567.3374475400001</v>
      </c>
      <c r="BO25" s="10">
        <v>3949.9745213000006</v>
      </c>
      <c r="BP25" s="10">
        <v>3879.77638333</v>
      </c>
      <c r="BQ25" s="10">
        <v>3788.5772061199996</v>
      </c>
      <c r="BR25" s="10">
        <v>3699.14307379</v>
      </c>
      <c r="BS25" s="10">
        <v>3746.1029947299994</v>
      </c>
      <c r="BT25" s="10">
        <v>4036.4521622900002</v>
      </c>
      <c r="BU25" s="10">
        <v>3956.1136500299995</v>
      </c>
      <c r="BV25" s="10">
        <v>4028.93629388</v>
      </c>
      <c r="BW25" s="10">
        <v>4208.6044682299998</v>
      </c>
      <c r="BX25" s="10">
        <v>4437.6860721700004</v>
      </c>
      <c r="BY25" s="10">
        <v>4398.2911824599996</v>
      </c>
      <c r="BZ25" s="10">
        <v>4274.3306748299992</v>
      </c>
    </row>
    <row r="26" spans="1:79">
      <c r="A26" s="5" t="s">
        <v>16</v>
      </c>
      <c r="B26" s="2" t="s">
        <v>27</v>
      </c>
      <c r="C26" s="2" t="s">
        <v>50</v>
      </c>
      <c r="D26" s="10"/>
      <c r="E26" s="10">
        <v>565.14414999999997</v>
      </c>
      <c r="F26" s="10">
        <v>607.47114999999997</v>
      </c>
      <c r="G26" s="10">
        <v>655.05515000000003</v>
      </c>
      <c r="H26" s="10">
        <v>775.33012156000007</v>
      </c>
      <c r="I26" s="10">
        <v>708.42413051000005</v>
      </c>
      <c r="J26" s="10">
        <v>829.76790145999996</v>
      </c>
      <c r="K26" s="10">
        <v>960.20422619999988</v>
      </c>
      <c r="L26" s="10">
        <v>974.7481725099999</v>
      </c>
      <c r="M26" s="10">
        <v>993.55961772000001</v>
      </c>
      <c r="N26" s="10">
        <v>974.26537237999992</v>
      </c>
      <c r="O26" s="10">
        <v>1028.1756129300002</v>
      </c>
      <c r="P26" s="10">
        <v>995.39906312000016</v>
      </c>
      <c r="Q26" s="10">
        <v>910.12095857000008</v>
      </c>
      <c r="R26" s="10">
        <v>1001.74219781</v>
      </c>
      <c r="S26" s="10">
        <v>970.84468480999999</v>
      </c>
      <c r="T26" s="10">
        <v>1127.5530908800001</v>
      </c>
      <c r="U26" s="10">
        <v>1156.5170466500001</v>
      </c>
      <c r="V26" s="10">
        <v>1188.52374588</v>
      </c>
      <c r="W26" s="10">
        <v>1248.96438225</v>
      </c>
      <c r="X26" s="10">
        <v>1303.8050087199999</v>
      </c>
      <c r="Y26" s="10">
        <v>1541.91659286</v>
      </c>
      <c r="Z26" s="10">
        <v>1678.7534212399999</v>
      </c>
      <c r="AA26" s="10">
        <v>1773.1598302800001</v>
      </c>
      <c r="AB26" s="10">
        <v>1872.8410154899998</v>
      </c>
      <c r="AC26" s="10">
        <v>1908.3481694999998</v>
      </c>
      <c r="AD26" s="10">
        <v>2226.3822446699996</v>
      </c>
      <c r="AE26" s="10">
        <v>2299.6486901399999</v>
      </c>
      <c r="AF26" s="10">
        <v>2395.8033997900002</v>
      </c>
      <c r="AG26" s="10">
        <v>2452.4526041200002</v>
      </c>
      <c r="AH26" s="10">
        <v>2413.4807084700001</v>
      </c>
      <c r="AI26" s="10">
        <v>2539.8946380500001</v>
      </c>
      <c r="AJ26" s="10">
        <v>2698.4174515100003</v>
      </c>
      <c r="AK26" s="10">
        <v>2553.6581800200001</v>
      </c>
      <c r="AL26" s="10">
        <v>2676.0137558900001</v>
      </c>
      <c r="AM26" s="10">
        <v>2635.5459072600001</v>
      </c>
      <c r="AN26" s="10">
        <v>2653.0160900000001</v>
      </c>
      <c r="AO26" s="10">
        <v>2772.8222754500002</v>
      </c>
      <c r="AP26" s="10">
        <v>2957.1174108000005</v>
      </c>
      <c r="AQ26" s="10">
        <v>2954.0105871700002</v>
      </c>
      <c r="AR26" s="10">
        <v>3271.9565860600005</v>
      </c>
      <c r="AS26" s="10">
        <v>3306.8870122600001</v>
      </c>
      <c r="AT26" s="10">
        <v>3500.3307759700001</v>
      </c>
      <c r="AU26" s="10">
        <v>3581.24147227</v>
      </c>
      <c r="AV26" s="10">
        <v>3520.6179081499999</v>
      </c>
      <c r="AW26" s="10">
        <v>3368.6216680400003</v>
      </c>
      <c r="AX26" s="10">
        <v>3440.1335977700001</v>
      </c>
      <c r="AY26" s="10">
        <v>3476.59615325</v>
      </c>
      <c r="AZ26" s="10">
        <v>3647.8743177200004</v>
      </c>
      <c r="BA26" s="7">
        <v>3865.7245572400002</v>
      </c>
      <c r="BB26" s="7">
        <v>3907.3242304800001</v>
      </c>
      <c r="BC26" s="7">
        <v>3974.7299564899999</v>
      </c>
      <c r="BD26" s="7">
        <v>3935.7308554000001</v>
      </c>
      <c r="BE26" s="7">
        <v>3937.57641504</v>
      </c>
      <c r="BF26" s="7">
        <v>3905.6150478300001</v>
      </c>
      <c r="BG26" s="7">
        <v>3690.7279958199997</v>
      </c>
      <c r="BH26" s="7">
        <v>3847.8733206400002</v>
      </c>
      <c r="BI26" s="7">
        <v>3782.8644537</v>
      </c>
      <c r="BJ26" s="7">
        <v>3854.8256963600002</v>
      </c>
      <c r="BK26" s="7">
        <v>4029.4793446999997</v>
      </c>
      <c r="BL26" s="10">
        <v>4333.77077689</v>
      </c>
      <c r="BM26" s="7">
        <v>4274.4942124399995</v>
      </c>
      <c r="BN26" s="7">
        <v>4341.8676583300003</v>
      </c>
      <c r="BO26" s="7">
        <v>4539.0251154699999</v>
      </c>
      <c r="BP26" s="7">
        <v>4425.9290171600005</v>
      </c>
      <c r="BQ26" s="7">
        <v>4381.9265750599998</v>
      </c>
      <c r="BR26" s="7">
        <v>4315.7809814000002</v>
      </c>
      <c r="BS26" s="7">
        <v>4402.5785438299999</v>
      </c>
      <c r="BT26" s="7">
        <v>4746.1402390900003</v>
      </c>
      <c r="BU26" s="7">
        <v>4641.0650587500004</v>
      </c>
      <c r="BV26" s="7">
        <v>4651.9344194900004</v>
      </c>
      <c r="BW26" s="7">
        <v>4693.4259835299999</v>
      </c>
      <c r="BX26" s="7">
        <v>5156.0292076000005</v>
      </c>
      <c r="BY26" s="7">
        <v>5206.3289404500001</v>
      </c>
      <c r="BZ26" s="7">
        <v>5228.0640280799998</v>
      </c>
    </row>
    <row r="27" spans="1:79">
      <c r="A27" s="5" t="s">
        <v>17</v>
      </c>
      <c r="B27" s="2" t="s">
        <v>27</v>
      </c>
      <c r="C27" s="2" t="s">
        <v>50</v>
      </c>
      <c r="D27" s="10"/>
      <c r="E27" s="10">
        <v>913.97314999999992</v>
      </c>
      <c r="F27" s="10">
        <v>992.37614999999994</v>
      </c>
      <c r="G27" s="10">
        <v>1064.7171499999999</v>
      </c>
      <c r="H27" s="10">
        <v>1192.2761215600001</v>
      </c>
      <c r="I27" s="10">
        <v>1152.2360668000001</v>
      </c>
      <c r="J27" s="10">
        <v>1309.04830812</v>
      </c>
      <c r="K27" s="10">
        <v>1450.4910679999998</v>
      </c>
      <c r="L27" s="10">
        <v>1451.0033190999998</v>
      </c>
      <c r="M27" s="10">
        <v>1439.4489758099999</v>
      </c>
      <c r="N27" s="10">
        <v>1425.3954763299998</v>
      </c>
      <c r="O27" s="10">
        <v>1529.8170502400003</v>
      </c>
      <c r="P27" s="10">
        <v>1567.1606389200001</v>
      </c>
      <c r="Q27" s="10">
        <v>1529.62663647</v>
      </c>
      <c r="R27" s="10">
        <v>1630.75014291</v>
      </c>
      <c r="S27" s="10">
        <v>1651.0118788699999</v>
      </c>
      <c r="T27" s="10">
        <v>1830.7496681000002</v>
      </c>
      <c r="U27" s="10">
        <v>1856.5718646600001</v>
      </c>
      <c r="V27" s="10">
        <v>1911.61114043</v>
      </c>
      <c r="W27" s="10">
        <v>1958.3105895600002</v>
      </c>
      <c r="X27" s="10">
        <v>2074.6191948999999</v>
      </c>
      <c r="Y27" s="10">
        <v>2216.6327790400001</v>
      </c>
      <c r="Z27" s="10">
        <v>2365.3612562500002</v>
      </c>
      <c r="AA27" s="10">
        <v>2434.8941272800002</v>
      </c>
      <c r="AB27" s="10">
        <v>2609.90231649</v>
      </c>
      <c r="AC27" s="10">
        <v>2630.9894574999998</v>
      </c>
      <c r="AD27" s="10">
        <v>2923.4336726699994</v>
      </c>
      <c r="AE27" s="10">
        <v>2977.7881181399998</v>
      </c>
      <c r="AF27" s="10">
        <v>3063.6768887900002</v>
      </c>
      <c r="AG27" s="10">
        <v>3113.3040931200003</v>
      </c>
      <c r="AH27" s="10">
        <v>3156.4131974700003</v>
      </c>
      <c r="AI27" s="10">
        <v>3264.0327450499999</v>
      </c>
      <c r="AJ27" s="10">
        <v>3443.1098385100004</v>
      </c>
      <c r="AK27" s="10">
        <v>3401.8928390199999</v>
      </c>
      <c r="AL27" s="10">
        <v>3657.0244148900001</v>
      </c>
      <c r="AM27" s="10">
        <v>3713.4222652600001</v>
      </c>
      <c r="AN27" s="10">
        <v>3634.5883530000001</v>
      </c>
      <c r="AO27" s="10">
        <v>3633.6800144500003</v>
      </c>
      <c r="AP27" s="10">
        <v>3836.2041498000003</v>
      </c>
      <c r="AQ27" s="10">
        <v>3868.7874281700006</v>
      </c>
      <c r="AR27" s="10">
        <v>4180.1635520600003</v>
      </c>
      <c r="AS27" s="10">
        <v>4233.5576662599997</v>
      </c>
      <c r="AT27" s="10">
        <v>4432.3374299699999</v>
      </c>
      <c r="AU27" s="10">
        <v>4589.0031262700004</v>
      </c>
      <c r="AV27" s="10">
        <v>4741.9605621499995</v>
      </c>
      <c r="AW27" s="10">
        <v>4570.7473220400007</v>
      </c>
      <c r="AX27" s="10">
        <v>4630.3522517700003</v>
      </c>
      <c r="AY27" s="10">
        <v>4710.1248072500002</v>
      </c>
      <c r="AZ27" s="10">
        <v>4907.8249717200006</v>
      </c>
      <c r="BA27" s="7">
        <v>5020.80021124</v>
      </c>
      <c r="BB27" s="7">
        <v>5076.5818844799996</v>
      </c>
      <c r="BC27" s="7">
        <v>5195.5816104899995</v>
      </c>
      <c r="BD27" s="7">
        <v>5242.8915094000004</v>
      </c>
      <c r="BE27" s="7">
        <v>5167.8290690399999</v>
      </c>
      <c r="BF27" s="7">
        <v>5133.1807018300005</v>
      </c>
      <c r="BG27" s="7">
        <v>4913.3326498200004</v>
      </c>
      <c r="BH27" s="7">
        <v>5082.2479746400004</v>
      </c>
      <c r="BI27" s="7">
        <v>4987.3661076999997</v>
      </c>
      <c r="BJ27" s="7">
        <v>5068.5493503600001</v>
      </c>
      <c r="BK27" s="7">
        <v>5111.5699986999998</v>
      </c>
      <c r="BL27" s="7">
        <v>5418.3824308900003</v>
      </c>
      <c r="BM27" s="7">
        <v>5335.7598664399993</v>
      </c>
      <c r="BN27" s="7">
        <v>5398.0363123300003</v>
      </c>
      <c r="BO27" s="7">
        <v>5611.3407694699999</v>
      </c>
      <c r="BP27" s="7">
        <v>5523.5966711600004</v>
      </c>
      <c r="BQ27" s="7">
        <v>5467.8202290600002</v>
      </c>
      <c r="BR27" s="7">
        <v>5393.4696354000007</v>
      </c>
      <c r="BS27" s="7">
        <v>5530.61319783</v>
      </c>
      <c r="BT27" s="7">
        <v>5814.36989309</v>
      </c>
      <c r="BU27" s="7">
        <v>5684.69467721</v>
      </c>
      <c r="BV27" s="7">
        <v>5689.6095877500002</v>
      </c>
      <c r="BW27" s="7">
        <v>5745.0011517900002</v>
      </c>
      <c r="BX27" s="7">
        <v>6170.6773758600002</v>
      </c>
      <c r="BY27" s="7">
        <v>6213.4401087100005</v>
      </c>
      <c r="BZ27" s="7">
        <v>6249.1851963399995</v>
      </c>
    </row>
    <row r="28" spans="1:79">
      <c r="A28" s="5" t="s">
        <v>8</v>
      </c>
      <c r="B28" s="2" t="s">
        <v>27</v>
      </c>
      <c r="C28" s="2" t="s">
        <v>50</v>
      </c>
      <c r="D28" s="7"/>
      <c r="E28" s="7">
        <v>466.43199999999996</v>
      </c>
      <c r="F28" s="7">
        <v>512.04700000000003</v>
      </c>
      <c r="G28" s="7">
        <v>595.28699999999992</v>
      </c>
      <c r="H28" s="7">
        <v>658.53770092000002</v>
      </c>
      <c r="I28" s="7">
        <v>730.9985075699999</v>
      </c>
      <c r="J28" s="7">
        <v>786.2064522500001</v>
      </c>
      <c r="K28" s="7">
        <v>947.15578280000011</v>
      </c>
      <c r="L28" s="7">
        <v>1009.84955695</v>
      </c>
      <c r="M28" s="7">
        <v>1042.7220797999998</v>
      </c>
      <c r="N28" s="7">
        <v>1143.5038443499998</v>
      </c>
      <c r="O28" s="7">
        <v>1239.13140086</v>
      </c>
      <c r="P28" s="7">
        <v>1276.0555791700001</v>
      </c>
      <c r="Q28" s="7">
        <v>1270.6329753500002</v>
      </c>
      <c r="R28" s="7">
        <v>1298.9927035400001</v>
      </c>
      <c r="S28" s="7">
        <v>1207.2095957899999</v>
      </c>
      <c r="T28" s="7">
        <v>1223.8483002200001</v>
      </c>
      <c r="U28" s="7">
        <v>1226.49385648</v>
      </c>
      <c r="V28" s="7">
        <v>1220.1444800500001</v>
      </c>
      <c r="W28" s="7">
        <v>1117.8039207900001</v>
      </c>
      <c r="X28" s="7">
        <v>1166.3818619599999</v>
      </c>
      <c r="Y28" s="7">
        <v>1128.1089762200002</v>
      </c>
      <c r="Z28" s="7">
        <v>1171.0750010700001</v>
      </c>
      <c r="AA28" s="7">
        <v>1137.0126536099999</v>
      </c>
      <c r="AB28" s="7">
        <v>1221.47196882</v>
      </c>
      <c r="AC28" s="7">
        <v>1209.1113510300002</v>
      </c>
      <c r="AD28" s="7">
        <v>1209.2532527799999</v>
      </c>
      <c r="AE28" s="7">
        <v>1230.0487948699999</v>
      </c>
      <c r="AF28" s="7">
        <v>1271.1533463800001</v>
      </c>
      <c r="AG28" s="7">
        <v>1361.3017253099999</v>
      </c>
      <c r="AH28" s="7">
        <v>1397.8865079300001</v>
      </c>
      <c r="AI28" s="7">
        <v>1417.4894648999998</v>
      </c>
      <c r="AJ28" s="7">
        <v>1463.42231253</v>
      </c>
      <c r="AK28" s="7">
        <v>1498.8613677999999</v>
      </c>
      <c r="AL28" s="7">
        <v>1506.4372579599999</v>
      </c>
      <c r="AM28" s="7">
        <v>1640.72788814</v>
      </c>
      <c r="AN28" s="7">
        <v>1703.1485797400001</v>
      </c>
      <c r="AO28" s="7">
        <v>1755.7977285999998</v>
      </c>
      <c r="AP28" s="7">
        <v>1812.6774162300001</v>
      </c>
      <c r="AQ28" s="7">
        <v>1895.2578395700002</v>
      </c>
      <c r="AR28" s="7">
        <v>1987.5432446100001</v>
      </c>
      <c r="AS28" s="7">
        <v>2051.9593312499997</v>
      </c>
      <c r="AT28" s="7">
        <v>2069.7942971500001</v>
      </c>
      <c r="AU28" s="7">
        <v>2196.8191145300007</v>
      </c>
      <c r="AV28" s="7">
        <v>2228.6262509000003</v>
      </c>
      <c r="AW28" s="7">
        <v>2244.1055192900003</v>
      </c>
      <c r="AX28" s="7">
        <v>2241.4358416100004</v>
      </c>
      <c r="AY28" s="7">
        <v>2274.36601277</v>
      </c>
      <c r="AZ28" s="7">
        <v>2371.7275373399998</v>
      </c>
      <c r="BA28" s="7">
        <v>2378.2901728000002</v>
      </c>
      <c r="BB28" s="7">
        <v>2440.4526935899999</v>
      </c>
      <c r="BC28" s="7">
        <v>2442.3282098800005</v>
      </c>
      <c r="BD28" s="7">
        <v>2468.9260584600006</v>
      </c>
      <c r="BE28" s="7">
        <v>2545.5858657000003</v>
      </c>
      <c r="BF28" s="7">
        <v>2566.17793626</v>
      </c>
      <c r="BG28" s="7">
        <v>2611.1086920000002</v>
      </c>
      <c r="BH28" s="7">
        <v>2621.1638170599995</v>
      </c>
      <c r="BI28" s="7">
        <v>2631.5423129399996</v>
      </c>
      <c r="BJ28" s="7">
        <v>2614.9242686000002</v>
      </c>
      <c r="BK28" s="7">
        <v>2585.5867984799997</v>
      </c>
      <c r="BL28" s="7">
        <v>2628.7073287800004</v>
      </c>
      <c r="BM28" s="7">
        <v>2621.7206929799995</v>
      </c>
      <c r="BN28" s="7">
        <v>2598.5089555300005</v>
      </c>
      <c r="BO28" s="7">
        <v>2581.40065104</v>
      </c>
      <c r="BP28" s="7">
        <v>2618.7593164599998</v>
      </c>
      <c r="BQ28" s="7">
        <v>2596.4443652200002</v>
      </c>
      <c r="BR28" s="7">
        <v>2603.9485530600004</v>
      </c>
      <c r="BS28" s="7">
        <v>2664.8429991299995</v>
      </c>
      <c r="BT28" s="7">
        <v>2640.7069519299998</v>
      </c>
      <c r="BU28" s="7">
        <v>2676.9730571099999</v>
      </c>
      <c r="BV28" s="7">
        <v>2718.6112280799998</v>
      </c>
      <c r="BW28" s="7">
        <v>2732.7770001800004</v>
      </c>
      <c r="BX28" s="7">
        <v>2763.03094345</v>
      </c>
      <c r="BY28" s="7">
        <v>2801.1332310700004</v>
      </c>
      <c r="BZ28" s="7">
        <v>2786.5770615000001</v>
      </c>
    </row>
    <row r="30" spans="1:79">
      <c r="A30" s="1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79">
      <c r="A31" s="5" t="s">
        <v>10</v>
      </c>
      <c r="B31" s="2" t="s">
        <v>27</v>
      </c>
      <c r="C31" s="2" t="s">
        <v>52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>
        <v>703.48367395000093</v>
      </c>
      <c r="AX31" s="10">
        <v>901.48939427999994</v>
      </c>
      <c r="AY31" s="10">
        <v>1023.84302261</v>
      </c>
      <c r="AZ31" s="10">
        <v>933.81161802999986</v>
      </c>
      <c r="BA31" s="7">
        <v>910.71299810999994</v>
      </c>
      <c r="BB31" s="7">
        <v>962.97046472000011</v>
      </c>
      <c r="BC31" s="7">
        <v>998.39828635999982</v>
      </c>
      <c r="BD31" s="7">
        <v>1196.09946317</v>
      </c>
      <c r="BE31" s="7">
        <v>791.3790712199999</v>
      </c>
      <c r="BF31" s="7">
        <v>1011.5803064200001</v>
      </c>
      <c r="BG31" s="7">
        <v>955.82911472000001</v>
      </c>
      <c r="BH31" s="7">
        <v>873.83192798000005</v>
      </c>
      <c r="BI31" s="7">
        <v>828.97372508000012</v>
      </c>
      <c r="BJ31" s="7">
        <v>955.64945857999999</v>
      </c>
      <c r="BK31" s="7">
        <v>962.0001255100002</v>
      </c>
      <c r="BL31" s="7">
        <v>1053.4887936100001</v>
      </c>
      <c r="BM31" s="7">
        <v>735.09454073999996</v>
      </c>
      <c r="BN31" s="7">
        <v>1043.9128826200001</v>
      </c>
      <c r="BO31" s="7">
        <v>902.54923889999986</v>
      </c>
      <c r="BP31" s="7">
        <v>1026.1519931599998</v>
      </c>
      <c r="BQ31" s="7">
        <v>721.32261014000005</v>
      </c>
      <c r="BR31" s="7">
        <v>909.68002057000001</v>
      </c>
      <c r="BS31" s="7">
        <v>1002.7812163999999</v>
      </c>
      <c r="BT31" s="7">
        <v>923.65395364999995</v>
      </c>
      <c r="BU31" s="7">
        <v>757.63193306000005</v>
      </c>
      <c r="BV31" s="7">
        <v>967.22921948999999</v>
      </c>
      <c r="BW31" s="7">
        <v>874.46352398999989</v>
      </c>
      <c r="BX31" s="7">
        <v>858.16117618999988</v>
      </c>
      <c r="BY31" s="7">
        <v>871.1880743575</v>
      </c>
      <c r="BZ31" s="7">
        <v>853.71407871799988</v>
      </c>
      <c r="CA31" s="11"/>
    </row>
    <row r="32" spans="1:79">
      <c r="A32" s="5" t="s">
        <v>11</v>
      </c>
      <c r="B32" s="2" t="s">
        <v>27</v>
      </c>
      <c r="C32" s="2" t="s">
        <v>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>
        <v>742.46932510804083</v>
      </c>
      <c r="AX32" s="10">
        <v>946.83140519380981</v>
      </c>
      <c r="AY32" s="10">
        <v>1019.2357442000003</v>
      </c>
      <c r="AZ32" s="10">
        <v>1068.1413564679995</v>
      </c>
      <c r="BA32" s="7">
        <v>601.87252572</v>
      </c>
      <c r="BB32" s="7">
        <v>983.79770286006055</v>
      </c>
      <c r="BC32" s="7">
        <v>1193.6820502803382</v>
      </c>
      <c r="BD32" s="7">
        <v>1097.5368745499984</v>
      </c>
      <c r="BE32" s="7">
        <v>774.19847661999972</v>
      </c>
      <c r="BF32" s="7">
        <v>899.78359702999956</v>
      </c>
      <c r="BG32" s="7">
        <v>941.81622610999966</v>
      </c>
      <c r="BH32" s="7">
        <v>1218.5201210899988</v>
      </c>
      <c r="BI32" s="7">
        <v>840.59948237879587</v>
      </c>
      <c r="BJ32" s="7">
        <v>978.11249582999926</v>
      </c>
      <c r="BK32" s="7">
        <v>1105.9312376399987</v>
      </c>
      <c r="BL32" s="7">
        <v>1182.8947446839989</v>
      </c>
      <c r="BM32" s="7">
        <v>712.29213882999977</v>
      </c>
      <c r="BN32" s="7">
        <v>1178.5553667200004</v>
      </c>
      <c r="BO32" s="7">
        <v>1123.0344843599996</v>
      </c>
      <c r="BP32" s="7">
        <v>846.59629727000026</v>
      </c>
      <c r="BQ32" s="7">
        <v>651.51694479999992</v>
      </c>
      <c r="BR32" s="7">
        <v>979.01402643000006</v>
      </c>
      <c r="BS32" s="7">
        <v>1098.6988123399999</v>
      </c>
      <c r="BT32" s="7">
        <v>1203.9179964499999</v>
      </c>
      <c r="BU32" s="7">
        <v>796.77569446999985</v>
      </c>
      <c r="BV32" s="7">
        <v>1082.0638863699996</v>
      </c>
      <c r="BW32" s="7">
        <v>1212.9265906100002</v>
      </c>
      <c r="BX32" s="7">
        <v>1316.0058616999995</v>
      </c>
      <c r="BY32" s="7">
        <v>883.16348121999988</v>
      </c>
      <c r="BZ32" s="7">
        <v>926.80548749000002</v>
      </c>
      <c r="CA32" s="11"/>
    </row>
    <row r="33" spans="1:78">
      <c r="A33" s="5" t="s">
        <v>32</v>
      </c>
      <c r="B33" s="2" t="s">
        <v>27</v>
      </c>
      <c r="C33" s="2" t="s">
        <v>52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-38.985651158039943</v>
      </c>
      <c r="AX33" s="10">
        <v>-45.342010913809901</v>
      </c>
      <c r="AY33" s="10">
        <v>4.6072784099997079</v>
      </c>
      <c r="AZ33" s="10">
        <v>-134.32973843799959</v>
      </c>
      <c r="BA33" s="7">
        <v>308.84047239</v>
      </c>
      <c r="BB33" s="7">
        <v>-20.827238140060416</v>
      </c>
      <c r="BC33" s="7">
        <v>-195.28376392033849</v>
      </c>
      <c r="BD33" s="7">
        <v>98.562588620001577</v>
      </c>
      <c r="BE33" s="7">
        <v>17.180594600000177</v>
      </c>
      <c r="BF33" s="7">
        <v>111.79670939000054</v>
      </c>
      <c r="BG33" s="7">
        <v>14.012888610000346</v>
      </c>
      <c r="BH33" s="7">
        <v>-344.68819310999891</v>
      </c>
      <c r="BI33" s="7">
        <v>-11.625757298795712</v>
      </c>
      <c r="BJ33" s="7">
        <v>-22.463037249999275</v>
      </c>
      <c r="BK33" s="7">
        <v>-143.93111212999841</v>
      </c>
      <c r="BL33" s="7">
        <v>-129.40595107399878</v>
      </c>
      <c r="BM33" s="7">
        <f>BM31-BM32</f>
        <v>22.802401910000185</v>
      </c>
      <c r="BN33" s="7">
        <f>BN31-BN32</f>
        <v>-134.64248410000027</v>
      </c>
      <c r="BO33" s="7">
        <f>BO31-BO32</f>
        <v>-220.48524545999976</v>
      </c>
      <c r="BP33" s="7">
        <f>BP31-BP32</f>
        <v>179.55569588999958</v>
      </c>
      <c r="BQ33" s="7">
        <f>BQ31-BQ32</f>
        <v>69.805665340000132</v>
      </c>
      <c r="BR33" s="7">
        <f t="shared" ref="BR33:BZ33" si="0">BR31-BR32</f>
        <v>-69.334005860000048</v>
      </c>
      <c r="BS33" s="7">
        <f t="shared" si="0"/>
        <v>-95.917595939999956</v>
      </c>
      <c r="BT33" s="7">
        <f t="shared" si="0"/>
        <v>-280.26404279999997</v>
      </c>
      <c r="BU33" s="7">
        <f t="shared" si="0"/>
        <v>-39.143761409999797</v>
      </c>
      <c r="BV33" s="7">
        <f t="shared" si="0"/>
        <v>-114.83466687999965</v>
      </c>
      <c r="BW33" s="7">
        <f t="shared" si="0"/>
        <v>-338.46306662000029</v>
      </c>
      <c r="BX33" s="7">
        <f t="shared" si="0"/>
        <v>-457.84468550999964</v>
      </c>
      <c r="BY33" s="7">
        <f t="shared" si="0"/>
        <v>-11.975406862499881</v>
      </c>
      <c r="BZ33" s="7">
        <f t="shared" si="0"/>
        <v>-73.091408772000136</v>
      </c>
    </row>
    <row r="34" spans="1:78">
      <c r="A34" s="5" t="s">
        <v>12</v>
      </c>
      <c r="B34" s="2" t="s">
        <v>27</v>
      </c>
      <c r="C34" s="2" t="s">
        <v>52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>
        <v>876.63200000000006</v>
      </c>
      <c r="AX34" s="10">
        <v>888.33150000000001</v>
      </c>
      <c r="AY34" s="10">
        <v>892.32500000000005</v>
      </c>
      <c r="AZ34" s="10">
        <v>949.39</v>
      </c>
      <c r="BA34" s="7">
        <v>962.98699999999997</v>
      </c>
      <c r="BB34" s="7">
        <v>956.36628175999999</v>
      </c>
      <c r="BC34" s="7">
        <v>964.9113669699999</v>
      </c>
      <c r="BD34" s="7">
        <v>1015.25523185</v>
      </c>
      <c r="BE34" s="7">
        <v>1037.42582313</v>
      </c>
      <c r="BF34" s="7">
        <v>1042.9005448128571</v>
      </c>
      <c r="BG34" s="7">
        <v>1045.9262510399999</v>
      </c>
      <c r="BH34" s="7">
        <v>1069.7554572400002</v>
      </c>
      <c r="BI34" s="7">
        <v>1068.3412065299999</v>
      </c>
      <c r="BJ34" s="7">
        <v>1225.4938491999999</v>
      </c>
      <c r="BK34" s="7">
        <v>1357.8467549700001</v>
      </c>
      <c r="BL34" s="7">
        <f>BL35+BL36</f>
        <v>1450.4946871</v>
      </c>
      <c r="BM34" s="7">
        <f>BM35+BM36</f>
        <v>1610.216545</v>
      </c>
      <c r="BN34" s="7">
        <f>BN35+BN36</f>
        <v>1609.1912591799996</v>
      </c>
      <c r="BO34" s="7">
        <v>1780.1611633900002</v>
      </c>
      <c r="BP34" s="7">
        <v>1885.6721336400001</v>
      </c>
      <c r="BQ34" s="11">
        <v>1854.1174376399999</v>
      </c>
      <c r="BR34" s="11">
        <v>1822.6056000000001</v>
      </c>
      <c r="BS34" s="11">
        <f t="shared" ref="BS34:BU34" si="1">BS35+BS36</f>
        <v>1852.07406773</v>
      </c>
      <c r="BT34" s="11">
        <f t="shared" si="1"/>
        <v>2083.9949468433651</v>
      </c>
      <c r="BU34" s="11">
        <f t="shared" si="1"/>
        <v>2200.39638302</v>
      </c>
      <c r="BV34" s="11">
        <f>BV35+BV36</f>
        <v>2315.7846616100005</v>
      </c>
      <c r="BW34" s="11">
        <v>2478.2507210000003</v>
      </c>
      <c r="BX34" s="11">
        <f>BX35+BX36</f>
        <v>2827.2366549200001</v>
      </c>
      <c r="BY34" s="11">
        <f>BY35+BY36</f>
        <v>2887.5864659999997</v>
      </c>
      <c r="BZ34" s="11">
        <f>BZ35+BZ36</f>
        <v>2906.4685589999999</v>
      </c>
    </row>
    <row r="35" spans="1:78">
      <c r="A35" s="14" t="s">
        <v>13</v>
      </c>
      <c r="B35" s="2" t="s">
        <v>27</v>
      </c>
      <c r="C35" s="2" t="s">
        <v>52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681.94100000000003</v>
      </c>
      <c r="AX35" s="10">
        <v>693.5335</v>
      </c>
      <c r="AY35" s="10">
        <v>697.524</v>
      </c>
      <c r="AZ35" s="10">
        <v>756.75900000000001</v>
      </c>
      <c r="BA35" s="7">
        <v>768.21699999999998</v>
      </c>
      <c r="BB35" s="7">
        <v>761.74628175999999</v>
      </c>
      <c r="BC35" s="7">
        <v>764.20936696999991</v>
      </c>
      <c r="BD35" s="7">
        <v>770.07723184999998</v>
      </c>
      <c r="BE35" s="7">
        <v>780.25607083</v>
      </c>
      <c r="BF35" s="7">
        <v>776.50854481285717</v>
      </c>
      <c r="BG35" s="7">
        <v>772.35625103999996</v>
      </c>
      <c r="BH35" s="7">
        <v>796.93120474000011</v>
      </c>
      <c r="BI35" s="7">
        <v>800.00208970999984</v>
      </c>
      <c r="BJ35" s="7">
        <v>840.71727610999994</v>
      </c>
      <c r="BK35" s="7">
        <v>967.22381257000006</v>
      </c>
      <c r="BL35" s="7">
        <v>998.89468709999994</v>
      </c>
      <c r="BM35" s="7">
        <v>1156.8900919600001</v>
      </c>
      <c r="BN35" s="7">
        <v>1154.9258120799998</v>
      </c>
      <c r="BO35" s="7">
        <v>1150.7253335400001</v>
      </c>
      <c r="BP35" s="7">
        <v>1137.8839631000001</v>
      </c>
      <c r="BQ35" s="7">
        <v>1108.51891787</v>
      </c>
      <c r="BR35" s="7">
        <v>1073.4960000000001</v>
      </c>
      <c r="BS35" s="7">
        <v>1087.3414035199999</v>
      </c>
      <c r="BT35" s="7">
        <v>1265.0879373733651</v>
      </c>
      <c r="BU35" s="7">
        <v>1357.5757512600001</v>
      </c>
      <c r="BV35" s="7">
        <v>1391.5322888300002</v>
      </c>
      <c r="BW35" s="7">
        <v>1533.4170181700001</v>
      </c>
      <c r="BX35" s="7">
        <v>1635.1008102800001</v>
      </c>
      <c r="BY35" s="7">
        <v>1677.9387999999999</v>
      </c>
      <c r="BZ35" s="7">
        <v>1718.1649849999999</v>
      </c>
    </row>
    <row r="36" spans="1:78">
      <c r="A36" s="14" t="s">
        <v>14</v>
      </c>
      <c r="B36" s="2" t="s">
        <v>27</v>
      </c>
      <c r="C36" s="2" t="s">
        <v>52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>
        <v>194.691</v>
      </c>
      <c r="AX36" s="10">
        <v>194.798</v>
      </c>
      <c r="AY36" s="10">
        <v>194.80100000000002</v>
      </c>
      <c r="AZ36" s="10">
        <v>192.631</v>
      </c>
      <c r="BA36" s="7">
        <v>194.77</v>
      </c>
      <c r="BB36" s="7">
        <v>194.62</v>
      </c>
      <c r="BC36" s="7">
        <v>200.702</v>
      </c>
      <c r="BD36" s="7">
        <v>245.178</v>
      </c>
      <c r="BE36" s="7">
        <v>257.16975229999997</v>
      </c>
      <c r="BF36" s="7">
        <v>266.392</v>
      </c>
      <c r="BG36" s="7">
        <v>273.57</v>
      </c>
      <c r="BH36" s="7">
        <v>272.8242525</v>
      </c>
      <c r="BI36" s="7">
        <v>268.33911681999996</v>
      </c>
      <c r="BJ36" s="7">
        <v>384.77657309</v>
      </c>
      <c r="BK36" s="7">
        <v>390.6229424</v>
      </c>
      <c r="BL36" s="7">
        <v>451.59999999999997</v>
      </c>
      <c r="BM36" s="7">
        <v>453.32645303999999</v>
      </c>
      <c r="BN36" s="7">
        <v>454.26544709999996</v>
      </c>
      <c r="BO36" s="7">
        <v>629.43582985</v>
      </c>
      <c r="BP36" s="7">
        <v>747.78817054000001</v>
      </c>
      <c r="BQ36" s="7">
        <v>745.59851977000005</v>
      </c>
      <c r="BR36" s="7">
        <v>749.1096</v>
      </c>
      <c r="BS36" s="7">
        <v>764.73266421000005</v>
      </c>
      <c r="BT36" s="7">
        <v>818.90700947000005</v>
      </c>
      <c r="BU36" s="7">
        <v>842.82063176000008</v>
      </c>
      <c r="BV36" s="7">
        <v>924.25237278000009</v>
      </c>
      <c r="BW36" s="7">
        <v>944.83370282999999</v>
      </c>
      <c r="BX36" s="7">
        <v>1192.13584464</v>
      </c>
      <c r="BY36" s="7">
        <v>1209.6476660000001</v>
      </c>
      <c r="BZ36" s="7">
        <v>1188.303574</v>
      </c>
    </row>
    <row r="37" spans="1:78">
      <c r="A37" s="1" t="s">
        <v>43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8">
      <c r="A38" s="5" t="s">
        <v>62</v>
      </c>
      <c r="B38" s="5" t="s">
        <v>26</v>
      </c>
      <c r="C38" s="5" t="s">
        <v>53</v>
      </c>
      <c r="D38" s="8"/>
      <c r="E38" s="8" t="s">
        <v>69</v>
      </c>
      <c r="F38" s="8" t="s">
        <v>69</v>
      </c>
      <c r="G38" s="8" t="s">
        <v>69</v>
      </c>
      <c r="H38" s="8">
        <v>10.238095238095221</v>
      </c>
      <c r="I38" s="8">
        <v>8.502953598372665</v>
      </c>
      <c r="J38" s="8">
        <v>6.2368454358604923</v>
      </c>
      <c r="K38" s="8">
        <v>5.7532997682783913</v>
      </c>
      <c r="L38" s="8">
        <v>10.136420159461631</v>
      </c>
      <c r="M38" s="8">
        <v>9.7565120403890209</v>
      </c>
      <c r="N38" s="8">
        <v>16.502644847471242</v>
      </c>
      <c r="O38" s="8">
        <v>23.53057449001443</v>
      </c>
      <c r="P38" s="8">
        <v>19.344159386145861</v>
      </c>
      <c r="Q38" s="8">
        <v>17.326342736178802</v>
      </c>
      <c r="R38" s="8">
        <v>9.7093102878698918</v>
      </c>
      <c r="S38" s="8">
        <v>2.0112803587869621</v>
      </c>
      <c r="T38" s="8">
        <v>1.2549310206516537</v>
      </c>
      <c r="U38" s="8">
        <v>1.4981824744223076</v>
      </c>
      <c r="V38" s="8">
        <v>0.80870299283287272</v>
      </c>
      <c r="W38" s="8">
        <v>0.68332518027024014</v>
      </c>
      <c r="X38" s="8">
        <v>0.63819005863213363</v>
      </c>
      <c r="Y38" s="8">
        <v>3.3958498846139284</v>
      </c>
      <c r="Z38" s="8">
        <v>7.3006985161929805</v>
      </c>
      <c r="AA38" s="8">
        <v>8.955543952970487</v>
      </c>
      <c r="AB38" s="8">
        <v>10.064958865971903</v>
      </c>
      <c r="AC38" s="8">
        <v>7.3348851709877607</v>
      </c>
      <c r="AD38" s="8">
        <v>7.1572713957513185</v>
      </c>
      <c r="AE38" s="8">
        <v>4.6340514085972586</v>
      </c>
      <c r="AF38" s="8">
        <v>4.611341765338163</v>
      </c>
      <c r="AG38" s="8">
        <v>7.0771471940482185</v>
      </c>
      <c r="AH38" s="8">
        <v>5.1809351838898436</v>
      </c>
      <c r="AI38" s="8">
        <v>6.3263183303347148</v>
      </c>
      <c r="AJ38" s="8">
        <v>2.4988422104650803</v>
      </c>
      <c r="AK38" s="8">
        <v>3.4535301615278939</v>
      </c>
      <c r="AL38" s="8">
        <v>7.1533359135609418</v>
      </c>
      <c r="AM38" s="8">
        <v>5.2142346181505843</v>
      </c>
      <c r="AN38" s="8">
        <v>5.3408779327683176</v>
      </c>
      <c r="AO38" s="8">
        <v>-0.28080212444797326</v>
      </c>
      <c r="AP38" s="8">
        <v>-4.7518747792447114</v>
      </c>
      <c r="AQ38" s="8">
        <v>7.6587321933918887E-2</v>
      </c>
      <c r="AR38" s="8">
        <v>2.897486953300747</v>
      </c>
      <c r="AS38" s="8">
        <v>3.8704042747403</v>
      </c>
      <c r="AT38" s="8">
        <v>2.8802576998770584</v>
      </c>
      <c r="AU38" s="8">
        <v>-1.7598850932184291</v>
      </c>
      <c r="AV38" s="8">
        <v>-2.8086402809597737</v>
      </c>
      <c r="AW38" s="8">
        <v>-1.8</v>
      </c>
      <c r="AX38" s="8">
        <v>0.5</v>
      </c>
      <c r="AY38" s="8">
        <v>1.5</v>
      </c>
      <c r="AZ38" s="8">
        <v>1.8</v>
      </c>
      <c r="BA38" s="8">
        <v>4</v>
      </c>
      <c r="BB38" s="8">
        <v>2.5</v>
      </c>
      <c r="BC38" s="8">
        <v>3.4</v>
      </c>
      <c r="BD38" s="8">
        <v>4.2</v>
      </c>
      <c r="BE38" s="8">
        <v>1.3</v>
      </c>
      <c r="BF38" s="8">
        <v>1</v>
      </c>
      <c r="BG38" s="8">
        <v>1.8</v>
      </c>
      <c r="BH38" s="8">
        <v>2.8</v>
      </c>
      <c r="BI38" s="8">
        <v>7.8</v>
      </c>
      <c r="BJ38" s="8">
        <v>5.7</v>
      </c>
      <c r="BK38" s="8">
        <v>0.2</v>
      </c>
      <c r="BL38" s="8">
        <v>-1.8</v>
      </c>
      <c r="BM38" s="8">
        <v>-2.4</v>
      </c>
      <c r="BN38" s="8">
        <v>-1.2</v>
      </c>
      <c r="BO38" s="8">
        <v>1.4</v>
      </c>
      <c r="BP38" s="8">
        <v>2.8</v>
      </c>
      <c r="BQ38" s="8">
        <v>-0.4</v>
      </c>
      <c r="BR38" s="8">
        <v>3.9</v>
      </c>
      <c r="BS38" s="8">
        <v>8.9</v>
      </c>
      <c r="BT38" s="8">
        <v>9.5</v>
      </c>
      <c r="BU38" s="8">
        <v>8.1999999999999993</v>
      </c>
      <c r="BV38" s="8">
        <v>4.3</v>
      </c>
      <c r="BW38" s="2">
        <v>2.2999999999999998</v>
      </c>
      <c r="BX38" s="2">
        <v>3.5</v>
      </c>
      <c r="BY38" s="17">
        <v>4.5999999999999996</v>
      </c>
      <c r="BZ38" s="2">
        <v>3.6</v>
      </c>
    </row>
    <row r="39" spans="1:78">
      <c r="A39" s="18" t="s">
        <v>63</v>
      </c>
      <c r="B39" s="5" t="s">
        <v>26</v>
      </c>
      <c r="C39" s="5" t="s">
        <v>53</v>
      </c>
      <c r="D39" s="8"/>
      <c r="E39" s="8" t="s">
        <v>69</v>
      </c>
      <c r="F39" s="8" t="s">
        <v>69</v>
      </c>
      <c r="G39" s="8" t="s">
        <v>69</v>
      </c>
      <c r="H39" s="8">
        <v>9.7805642633228995</v>
      </c>
      <c r="I39" s="8">
        <v>9.3078758949880491</v>
      </c>
      <c r="J39" s="8">
        <v>8.2401412595644494</v>
      </c>
      <c r="K39" s="8">
        <v>8.561444379732098</v>
      </c>
      <c r="L39" s="8">
        <v>10.565391205025708</v>
      </c>
      <c r="M39" s="8">
        <v>9.1703056768559055</v>
      </c>
      <c r="N39" s="8">
        <v>15.823817292006526</v>
      </c>
      <c r="O39" s="8">
        <v>21.620171673819755</v>
      </c>
      <c r="P39" s="8">
        <v>21.177685950413206</v>
      </c>
      <c r="Q39" s="8">
        <v>19.249999999999989</v>
      </c>
      <c r="R39" s="8">
        <v>10.563380281690149</v>
      </c>
      <c r="S39" s="8">
        <v>3.4847816497574069</v>
      </c>
      <c r="T39" s="8">
        <v>1.1082693947144007</v>
      </c>
      <c r="U39" s="8">
        <v>-0.46121593291406082</v>
      </c>
      <c r="V39" s="8">
        <v>-0.38216560509554132</v>
      </c>
      <c r="W39" s="8">
        <v>1.2787723785166349</v>
      </c>
      <c r="X39" s="8">
        <v>0.71669477234401757</v>
      </c>
      <c r="Y39" s="8">
        <v>3.7910699241786139</v>
      </c>
      <c r="Z39" s="8">
        <v>6.4364876385336611</v>
      </c>
      <c r="AA39" s="8">
        <v>6.649831649831639</v>
      </c>
      <c r="AB39" s="8">
        <v>8.3298451234826274</v>
      </c>
      <c r="AC39" s="8">
        <v>6.2905844155844104</v>
      </c>
      <c r="AD39" s="8">
        <v>6.8882659191028983</v>
      </c>
      <c r="AE39" s="8">
        <v>5.9984214680347314</v>
      </c>
      <c r="AF39" s="8">
        <v>5.8346213292117532</v>
      </c>
      <c r="AG39" s="8">
        <v>7.7892325315005451</v>
      </c>
      <c r="AH39" s="8">
        <v>6.4068939677782044</v>
      </c>
      <c r="AI39" s="8">
        <v>6.105733432613536</v>
      </c>
      <c r="AJ39" s="8">
        <v>2.8112449799196915</v>
      </c>
      <c r="AK39" s="8">
        <v>2.1608218207580743</v>
      </c>
      <c r="AL39" s="8">
        <v>2.5000000000000133</v>
      </c>
      <c r="AM39" s="8">
        <v>2.1052631578947434</v>
      </c>
      <c r="AN39" s="8">
        <v>3.018465909090895</v>
      </c>
      <c r="AO39" s="8">
        <v>2.4271844660194164</v>
      </c>
      <c r="AP39" s="8">
        <v>1.3053933356234726</v>
      </c>
      <c r="AQ39" s="8">
        <v>2.0274914089347007</v>
      </c>
      <c r="AR39" s="8">
        <v>3.7228541882109667</v>
      </c>
      <c r="AS39" s="8">
        <v>1.4895057549086044</v>
      </c>
      <c r="AT39" s="8">
        <v>1.3224821973550238</v>
      </c>
      <c r="AU39" s="8">
        <v>-0.10104412260018014</v>
      </c>
      <c r="AV39" s="8">
        <v>-1.8610834164174195</v>
      </c>
      <c r="AW39" s="8">
        <v>-2.8</v>
      </c>
      <c r="AX39" s="8">
        <v>-1</v>
      </c>
      <c r="AY39" s="8">
        <v>-0.2</v>
      </c>
      <c r="AZ39" s="8">
        <v>0.7</v>
      </c>
      <c r="BA39" s="8">
        <v>2.2000000000000002</v>
      </c>
      <c r="BB39" s="8">
        <v>0.6</v>
      </c>
      <c r="BC39" s="8">
        <v>1.1000000000000001</v>
      </c>
      <c r="BD39" s="8">
        <v>0.8</v>
      </c>
      <c r="BE39" s="8">
        <v>1.7</v>
      </c>
      <c r="BF39" s="8">
        <v>1.2</v>
      </c>
      <c r="BG39" s="8">
        <v>1.8</v>
      </c>
      <c r="BH39" s="8">
        <v>2.6</v>
      </c>
      <c r="BI39" s="8">
        <v>1</v>
      </c>
      <c r="BJ39" s="8">
        <v>1</v>
      </c>
      <c r="BK39" s="8">
        <v>0.5</v>
      </c>
      <c r="BL39" s="8">
        <v>-1.5</v>
      </c>
      <c r="BM39" s="8">
        <v>-1.7</v>
      </c>
      <c r="BN39" s="8">
        <v>-0.8</v>
      </c>
      <c r="BO39" s="8">
        <v>-0.1</v>
      </c>
      <c r="BP39" s="8">
        <v>1.5</v>
      </c>
      <c r="BQ39" s="8">
        <v>3.1</v>
      </c>
      <c r="BR39" s="8">
        <v>5.0999999999999996</v>
      </c>
      <c r="BS39" s="8">
        <v>6.7</v>
      </c>
      <c r="BT39" s="8">
        <v>8.1</v>
      </c>
      <c r="BU39" s="8">
        <v>7.5</v>
      </c>
      <c r="BV39" s="8">
        <v>5.3</v>
      </c>
      <c r="BW39" s="17">
        <v>4</v>
      </c>
      <c r="BX39" s="2">
        <v>3.5</v>
      </c>
      <c r="BY39" s="2">
        <v>2.7</v>
      </c>
      <c r="BZ39" s="2">
        <v>3.2</v>
      </c>
    </row>
    <row r="40" spans="1:78" s="20" customFormat="1">
      <c r="A40" s="18" t="s">
        <v>42</v>
      </c>
      <c r="B40" s="20" t="s">
        <v>29</v>
      </c>
      <c r="C40" s="20" t="s">
        <v>50</v>
      </c>
      <c r="D40" s="21"/>
      <c r="E40" s="21">
        <v>7.5930173451734406</v>
      </c>
      <c r="F40" s="21">
        <v>7.6007280648429578</v>
      </c>
      <c r="G40" s="21">
        <v>7.6065029892167333</v>
      </c>
      <c r="H40" s="21">
        <v>7.6315587264173601</v>
      </c>
      <c r="I40" s="21">
        <v>7.6391541557171019</v>
      </c>
      <c r="J40" s="21">
        <v>7.6412941268670638</v>
      </c>
      <c r="K40" s="21">
        <v>7.6586572605707728</v>
      </c>
      <c r="L40" s="21">
        <v>7.6639458295952991</v>
      </c>
      <c r="M40" s="21">
        <v>7.6628234993614299</v>
      </c>
      <c r="N40" s="21">
        <v>7.6628352490421454</v>
      </c>
      <c r="O40" s="21">
        <v>7.7169897361367319</v>
      </c>
      <c r="P40" s="21">
        <v>7.9468697661130134</v>
      </c>
      <c r="Q40" s="21">
        <v>8.0270735042735026</v>
      </c>
      <c r="R40" s="21">
        <v>8.0640666666666672</v>
      </c>
      <c r="S40" s="21">
        <v>8.064505376344087</v>
      </c>
      <c r="T40" s="21">
        <v>8.0630000000000006</v>
      </c>
      <c r="U40" s="21">
        <v>8.064505376344087</v>
      </c>
      <c r="V40" s="21">
        <v>8.064516129032258</v>
      </c>
      <c r="W40" s="21">
        <v>8.064516129032258</v>
      </c>
      <c r="X40" s="21">
        <v>8.064516129032258</v>
      </c>
      <c r="Y40" s="21">
        <v>8.0194146595275004</v>
      </c>
      <c r="Z40" s="21">
        <v>7.7889256844031358</v>
      </c>
      <c r="AA40" s="21">
        <v>7.4042785781751652</v>
      </c>
      <c r="AB40" s="21">
        <v>7.3597276203375692</v>
      </c>
      <c r="AC40" s="21">
        <v>7.3583517292126563</v>
      </c>
      <c r="AD40" s="21">
        <v>7.3583517292126572</v>
      </c>
      <c r="AE40" s="21">
        <v>7.3583517292126572</v>
      </c>
      <c r="AF40" s="21">
        <v>7.3487997111919983</v>
      </c>
      <c r="AG40" s="21">
        <v>7.3241494301241934</v>
      </c>
      <c r="AH40" s="21">
        <v>7.2905074686128373</v>
      </c>
      <c r="AI40" s="21">
        <v>7.2691332045759198</v>
      </c>
      <c r="AJ40" s="21">
        <v>7.3254502422446919</v>
      </c>
      <c r="AK40" s="21">
        <v>7.3580236195330722</v>
      </c>
      <c r="AL40" s="21">
        <v>7.3399425596086196</v>
      </c>
      <c r="AM40" s="21">
        <v>7.3077505685935309</v>
      </c>
      <c r="AN40" s="21">
        <v>7.4976208306981995</v>
      </c>
      <c r="AO40" s="21">
        <v>7.7524679312156186</v>
      </c>
      <c r="AP40" s="21">
        <v>7.79875773794857</v>
      </c>
      <c r="AQ40" s="21">
        <v>8.0448955662035058</v>
      </c>
      <c r="AR40" s="21">
        <v>8.0660831127071635</v>
      </c>
      <c r="AS40" s="21">
        <v>8.0609708109582368</v>
      </c>
      <c r="AT40" s="21">
        <v>7.9266314041754926</v>
      </c>
      <c r="AU40" s="21">
        <v>7.8654002181187144</v>
      </c>
      <c r="AV40" s="21">
        <v>7.9399207079164471</v>
      </c>
      <c r="AW40" s="21">
        <v>7.9214932388685462</v>
      </c>
      <c r="AX40" s="21">
        <v>7.9352599060115834</v>
      </c>
      <c r="AY40" s="21">
        <v>7.8198673811167794</v>
      </c>
      <c r="AZ40" s="21">
        <v>7.8733494247948697</v>
      </c>
      <c r="BA40" s="21">
        <v>7.7753385781915076</v>
      </c>
      <c r="BB40" s="21">
        <v>7.904249181403185</v>
      </c>
      <c r="BC40" s="21">
        <v>8.0336480469041778</v>
      </c>
      <c r="BD40" s="21">
        <v>8.0967836387412486</v>
      </c>
      <c r="BE40" s="21">
        <v>8.0899477770825907</v>
      </c>
      <c r="BF40" s="21">
        <v>8.1397764892242392</v>
      </c>
      <c r="BG40" s="21">
        <v>8.2171493811803362</v>
      </c>
      <c r="BH40" s="21">
        <v>8.2467235436263895</v>
      </c>
      <c r="BI40" s="21">
        <v>8.2358834662927762</v>
      </c>
      <c r="BJ40" s="21">
        <v>8.3322531952130632</v>
      </c>
      <c r="BK40" s="21">
        <v>8.2054664163929747</v>
      </c>
      <c r="BL40" s="21">
        <v>8.0800485607916297</v>
      </c>
      <c r="BM40" s="21">
        <v>8.0057960613892867</v>
      </c>
      <c r="BN40" s="21">
        <v>7.9920005998430277</v>
      </c>
      <c r="BO40" s="21">
        <v>8.0570146584158167</v>
      </c>
      <c r="BP40" s="21">
        <v>8.0656006445491659</v>
      </c>
      <c r="BQ40" s="21">
        <v>8.077753804306596</v>
      </c>
      <c r="BR40" s="21">
        <v>8.096722027342155</v>
      </c>
      <c r="BS40" s="21">
        <v>8.2265249087097754</v>
      </c>
      <c r="BT40" s="21">
        <v>8.2200000000000006</v>
      </c>
      <c r="BU40" s="21">
        <v>8.2799999999999994</v>
      </c>
      <c r="BV40" s="21">
        <v>8.34</v>
      </c>
      <c r="BW40" s="21">
        <v>8.41</v>
      </c>
      <c r="BX40" s="21">
        <v>8.4798304209360964</v>
      </c>
      <c r="BY40" s="25">
        <v>8.4828931035380197</v>
      </c>
      <c r="BZ40" s="25">
        <v>8.5062598679359898</v>
      </c>
    </row>
    <row r="41" spans="1:78" s="20" customFormat="1">
      <c r="A41" s="18" t="s">
        <v>60</v>
      </c>
      <c r="B41" s="20" t="s">
        <v>29</v>
      </c>
      <c r="C41" s="20" t="s">
        <v>50</v>
      </c>
      <c r="D41" s="21"/>
      <c r="E41" s="21">
        <v>5.6166476260231049</v>
      </c>
      <c r="F41" s="21">
        <v>5.6730383081796161</v>
      </c>
      <c r="G41" s="21">
        <v>5.7565276391084401</v>
      </c>
      <c r="H41" s="21">
        <v>5.8767880617988482</v>
      </c>
      <c r="I41" s="21">
        <v>6.0026394122263937</v>
      </c>
      <c r="J41" s="21">
        <v>6.3515940228930958</v>
      </c>
      <c r="K41" s="21">
        <v>6.4835675298932598</v>
      </c>
      <c r="L41" s="21">
        <v>6.8147651583805962</v>
      </c>
      <c r="M41" s="21">
        <v>6.9395934983218579</v>
      </c>
      <c r="N41" s="21">
        <v>7.2285930567673882</v>
      </c>
      <c r="O41" s="21">
        <v>6.8594529203021581</v>
      </c>
      <c r="P41" s="21">
        <v>5.3385300010193033</v>
      </c>
      <c r="Q41" s="21">
        <v>5.3270556670134637</v>
      </c>
      <c r="R41" s="21">
        <v>6.1132333333333335</v>
      </c>
      <c r="S41" s="21">
        <v>6.7165355780022447</v>
      </c>
      <c r="T41" s="21">
        <v>7.324933333333334</v>
      </c>
      <c r="U41" s="21">
        <v>7.2894795248591722</v>
      </c>
      <c r="V41" s="21">
        <v>7.1339461508093747</v>
      </c>
      <c r="W41" s="21">
        <v>7.2817251669421452</v>
      </c>
      <c r="X41" s="21">
        <v>7.9576613340261169</v>
      </c>
      <c r="Y41" s="21">
        <v>8.0558864753859307</v>
      </c>
      <c r="Z41" s="21">
        <v>8.2645852612284347</v>
      </c>
      <c r="AA41" s="21">
        <v>7.7821024181307763</v>
      </c>
      <c r="AB41" s="21">
        <v>7.4418501865939746</v>
      </c>
      <c r="AC41" s="21">
        <v>7.763276630211692</v>
      </c>
      <c r="AD41" s="21">
        <v>7.4371220211295181</v>
      </c>
      <c r="AE41" s="21">
        <v>7.6409395524085992</v>
      </c>
      <c r="AF41" s="21">
        <v>7.63619455385889</v>
      </c>
      <c r="AG41" s="21">
        <v>7.6041187179520691</v>
      </c>
      <c r="AH41" s="21">
        <v>7.229598713341745</v>
      </c>
      <c r="AI41" s="21">
        <v>6.6572769558233373</v>
      </c>
      <c r="AJ41" s="21">
        <v>6.7966041726393902</v>
      </c>
      <c r="AK41" s="21">
        <v>6.5914886887106121</v>
      </c>
      <c r="AL41" s="21">
        <v>6.8443433747527891</v>
      </c>
      <c r="AM41" s="21">
        <v>6.7662621095095901</v>
      </c>
      <c r="AN41" s="21">
        <v>6.4271497145881371</v>
      </c>
      <c r="AO41" s="21">
        <v>6.1017137290215357</v>
      </c>
      <c r="AP41" s="21">
        <v>6.0678687914753082</v>
      </c>
      <c r="AQ41" s="21">
        <v>5.8412818824328605</v>
      </c>
      <c r="AR41" s="21">
        <v>5.8044087284151784</v>
      </c>
      <c r="AS41" s="21">
        <v>5.8040874535320306</v>
      </c>
      <c r="AT41" s="21">
        <v>5.9131119872601543</v>
      </c>
      <c r="AU41" s="21">
        <v>5.9613999527581969</v>
      </c>
      <c r="AV41" s="21">
        <v>5.9542463751065542</v>
      </c>
      <c r="AW41" s="21">
        <v>5.9984060605596348</v>
      </c>
      <c r="AX41" s="21">
        <v>5.958329868940222</v>
      </c>
      <c r="AY41" s="21">
        <v>6.17141580625609</v>
      </c>
      <c r="AZ41" s="21">
        <v>6.0505849437590795</v>
      </c>
      <c r="BA41" s="21">
        <v>6.1204419543494808</v>
      </c>
      <c r="BB41" s="21">
        <v>5.981389088450733</v>
      </c>
      <c r="BC41" s="21">
        <v>5.8740510515493112</v>
      </c>
      <c r="BD41" s="21">
        <v>5.8134627360893836</v>
      </c>
      <c r="BE41" s="21">
        <v>5.7646730704300255</v>
      </c>
      <c r="BF41" s="21">
        <v>5.6974850556647398</v>
      </c>
      <c r="BG41" s="21">
        <v>5.6340231507244285</v>
      </c>
      <c r="BH41" s="21">
        <v>5.6315626661883504</v>
      </c>
      <c r="BI41" s="21">
        <v>5.428500639402345</v>
      </c>
      <c r="BJ41" s="21">
        <v>5.4669668622743997</v>
      </c>
      <c r="BK41" s="21">
        <v>5.8667253659982626</v>
      </c>
      <c r="BL41" s="21">
        <v>5.8992038976443562</v>
      </c>
      <c r="BM41" s="21">
        <v>6.1870997478657417</v>
      </c>
      <c r="BN41" s="21">
        <v>6.1578826849538375</v>
      </c>
      <c r="BO41" s="21">
        <v>5.9218659827082085</v>
      </c>
      <c r="BP41" s="21">
        <v>5.8772676227203489</v>
      </c>
      <c r="BQ41" s="21">
        <v>5.8446884015441869</v>
      </c>
      <c r="BR41" s="21">
        <v>5.7866564098073958</v>
      </c>
      <c r="BS41" s="21">
        <v>5.6254330280196205</v>
      </c>
      <c r="BT41" s="21">
        <v>5.3987059588345714</v>
      </c>
      <c r="BU41" s="21">
        <v>5.67</v>
      </c>
      <c r="BV41" s="21">
        <v>5.57</v>
      </c>
      <c r="BW41" s="21">
        <v>5.51</v>
      </c>
      <c r="BX41" s="21">
        <v>5.5181196384356781</v>
      </c>
      <c r="BY41" s="25">
        <v>5.5815353625908166</v>
      </c>
      <c r="BZ41" s="25">
        <v>5.6050740970453807</v>
      </c>
    </row>
    <row r="42" spans="1:78" s="20" customFormat="1">
      <c r="A42" s="18" t="s">
        <v>61</v>
      </c>
      <c r="B42" s="20" t="s">
        <v>29</v>
      </c>
      <c r="C42" s="20" t="s">
        <v>50</v>
      </c>
      <c r="D42" s="21"/>
      <c r="E42" s="21">
        <v>5.0541298264641279</v>
      </c>
      <c r="F42" s="21">
        <v>4.740932795293511</v>
      </c>
      <c r="G42" s="21">
        <v>4.8297937867828074</v>
      </c>
      <c r="H42" s="21">
        <v>5.150194257521024</v>
      </c>
      <c r="I42" s="21">
        <v>5.3161399074357094</v>
      </c>
      <c r="J42" s="21">
        <v>5.6642004062094413</v>
      </c>
      <c r="K42" s="21">
        <v>5.6735245990012686</v>
      </c>
      <c r="L42" s="21">
        <v>5.8536597016967695</v>
      </c>
      <c r="M42" s="21">
        <v>6.0523792929257061</v>
      </c>
      <c r="N42" s="21">
        <v>5.9532513154588154</v>
      </c>
      <c r="O42" s="21">
        <v>5.5066206158075568</v>
      </c>
      <c r="P42" s="21">
        <v>4.5868022208937083</v>
      </c>
      <c r="Q42" s="21">
        <v>4.2849855501491492</v>
      </c>
      <c r="R42" s="21">
        <v>4.8530000000000006</v>
      </c>
      <c r="S42" s="21">
        <v>5.4475247347237472</v>
      </c>
      <c r="T42" s="21">
        <v>5.8779666666666666</v>
      </c>
      <c r="U42" s="21">
        <v>5.7219447467876039</v>
      </c>
      <c r="V42" s="21">
        <v>5.5050848519793583</v>
      </c>
      <c r="W42" s="21">
        <v>5.7874927182064324</v>
      </c>
      <c r="X42" s="21">
        <v>6.1074774810275727</v>
      </c>
      <c r="Y42" s="21">
        <v>6.0881312645574717</v>
      </c>
      <c r="Z42" s="21">
        <v>6.216017493550769</v>
      </c>
      <c r="AA42" s="21">
        <v>6.1669479411665131</v>
      </c>
      <c r="AB42" s="21">
        <v>5.7159508339960174</v>
      </c>
      <c r="AC42" s="21">
        <v>6.0187863990764434</v>
      </c>
      <c r="AD42" s="21">
        <v>5.8251458458730712</v>
      </c>
      <c r="AE42" s="21">
        <v>5.9470797622455391</v>
      </c>
      <c r="AF42" s="21">
        <v>6.0478590455560663</v>
      </c>
      <c r="AG42" s="21">
        <v>6.108859325014973</v>
      </c>
      <c r="AH42" s="21">
        <v>5.9819095831487807</v>
      </c>
      <c r="AI42" s="21">
        <v>5.7907138856294367</v>
      </c>
      <c r="AJ42" s="21">
        <v>6.0615757012467357</v>
      </c>
      <c r="AK42" s="21">
        <v>6.1475185243266468</v>
      </c>
      <c r="AL42" s="21">
        <v>6.3410096159556799</v>
      </c>
      <c r="AM42" s="21">
        <v>6.1666949667490458</v>
      </c>
      <c r="AN42" s="21">
        <v>5.8541540067285167</v>
      </c>
      <c r="AO42" s="21">
        <v>5.8318283584060495</v>
      </c>
      <c r="AP42" s="21">
        <v>5.7189785118072614</v>
      </c>
      <c r="AQ42" s="21">
        <v>5.2408430347161783</v>
      </c>
      <c r="AR42" s="21">
        <v>5.3768650101637689</v>
      </c>
      <c r="AS42" s="21">
        <v>5.3450865438586055</v>
      </c>
      <c r="AT42" s="21">
        <v>5.4730134307899512</v>
      </c>
      <c r="AU42" s="21">
        <v>5.6823941700257743</v>
      </c>
      <c r="AV42" s="21">
        <v>5.6518111914836302</v>
      </c>
      <c r="AW42" s="21">
        <v>5.6364932298441914</v>
      </c>
      <c r="AX42" s="21">
        <v>5.5918504101339863</v>
      </c>
      <c r="AY42" s="21">
        <v>5.7152559482468215</v>
      </c>
      <c r="AZ42" s="21">
        <v>5.4836698152669925</v>
      </c>
      <c r="BA42" s="21">
        <v>5.6598985546544753</v>
      </c>
      <c r="BB42" s="21">
        <v>5.5726661774627111</v>
      </c>
      <c r="BC42" s="21">
        <v>5.3704922101464563</v>
      </c>
      <c r="BD42" s="21">
        <v>5.4315309384207326</v>
      </c>
      <c r="BE42" s="21">
        <v>5.5135563011248232</v>
      </c>
      <c r="BF42" s="21">
        <v>5.3937150736415092</v>
      </c>
      <c r="BG42" s="21">
        <v>5.3343218939709898</v>
      </c>
      <c r="BH42" s="21">
        <v>5.3084965980573093</v>
      </c>
      <c r="BI42" s="21">
        <v>5.2324823820120647</v>
      </c>
      <c r="BJ42" s="21">
        <v>5.1451749853985316</v>
      </c>
      <c r="BK42" s="21">
        <v>5.427123612320762</v>
      </c>
      <c r="BL42" s="21">
        <v>5.538196772602606</v>
      </c>
      <c r="BM42" s="21">
        <v>5.7576468633099616</v>
      </c>
      <c r="BN42" s="21">
        <v>5.7192452376499707</v>
      </c>
      <c r="BO42" s="21">
        <v>5.6433880945912342</v>
      </c>
      <c r="BP42" s="21">
        <v>5.6083431459502178</v>
      </c>
      <c r="BQ42" s="21">
        <v>5.4608543134901621</v>
      </c>
      <c r="BR42" s="21">
        <v>5.2690067166149186</v>
      </c>
      <c r="BS42" s="21">
        <v>5.0500970537293233</v>
      </c>
      <c r="BT42" s="21">
        <v>4.9557325043302116</v>
      </c>
      <c r="BU42" s="21">
        <v>5.22</v>
      </c>
      <c r="BV42" s="21">
        <v>5.16</v>
      </c>
      <c r="BW42" s="21">
        <v>5.09</v>
      </c>
      <c r="BX42" s="21">
        <v>5.1144081310417491</v>
      </c>
      <c r="BY42" s="25">
        <v>5.2081299994698211</v>
      </c>
      <c r="BZ42" s="25">
        <v>5.1471941593161112</v>
      </c>
    </row>
    <row r="43" spans="1:78" s="20" customFormat="1">
      <c r="A43" s="18" t="s">
        <v>70</v>
      </c>
      <c r="B43" s="20" t="s">
        <v>23</v>
      </c>
      <c r="C43" s="20" t="s">
        <v>50</v>
      </c>
      <c r="D43" s="22"/>
      <c r="E43" s="22" t="s">
        <v>69</v>
      </c>
      <c r="F43" s="22" t="s">
        <v>69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 t="s">
        <v>69</v>
      </c>
      <c r="Q43" s="22" t="s">
        <v>69</v>
      </c>
      <c r="R43" s="22" t="s">
        <v>69</v>
      </c>
      <c r="S43" s="22" t="s">
        <v>69</v>
      </c>
      <c r="T43" s="22" t="s">
        <v>69</v>
      </c>
      <c r="U43" s="22" t="s">
        <v>69</v>
      </c>
      <c r="V43" s="22" t="s">
        <v>69</v>
      </c>
      <c r="W43" s="22" t="s">
        <v>69</v>
      </c>
      <c r="X43" s="22" t="s">
        <v>69</v>
      </c>
      <c r="Y43" s="22" t="s">
        <v>69</v>
      </c>
      <c r="Z43" s="22" t="s">
        <v>69</v>
      </c>
      <c r="AA43" s="22" t="s">
        <v>69</v>
      </c>
      <c r="AB43" s="22" t="s">
        <v>69</v>
      </c>
      <c r="AC43" s="22" t="s">
        <v>69</v>
      </c>
      <c r="AD43" s="22" t="s">
        <v>69</v>
      </c>
      <c r="AE43" s="22" t="s">
        <v>69</v>
      </c>
      <c r="AF43" s="22" t="s">
        <v>69</v>
      </c>
      <c r="AG43" s="22" t="s">
        <v>69</v>
      </c>
      <c r="AH43" s="22" t="s">
        <v>69</v>
      </c>
      <c r="AI43" s="22" t="s">
        <v>69</v>
      </c>
      <c r="AJ43" s="22" t="s">
        <v>69</v>
      </c>
      <c r="AK43" s="22" t="s">
        <v>69</v>
      </c>
      <c r="AL43" s="22" t="s">
        <v>69</v>
      </c>
      <c r="AM43" s="22" t="s">
        <v>69</v>
      </c>
      <c r="AN43" s="22" t="s">
        <v>69</v>
      </c>
      <c r="AO43" s="22" t="s">
        <v>69</v>
      </c>
      <c r="AP43" s="22" t="s">
        <v>69</v>
      </c>
      <c r="AQ43" s="22" t="s">
        <v>69</v>
      </c>
      <c r="AR43" s="22">
        <v>109.57258297258296</v>
      </c>
      <c r="AS43" s="22">
        <v>109.47769841269842</v>
      </c>
      <c r="AT43" s="22">
        <v>107.61002164502166</v>
      </c>
      <c r="AU43" s="22">
        <v>106.82293807641634</v>
      </c>
      <c r="AV43" s="22">
        <v>107.61911976911976</v>
      </c>
      <c r="AW43" s="22">
        <v>107.4</v>
      </c>
      <c r="AX43" s="22">
        <v>107.6</v>
      </c>
      <c r="AY43" s="22">
        <v>105.5</v>
      </c>
      <c r="AZ43" s="22">
        <v>106.8</v>
      </c>
      <c r="BA43" s="22">
        <v>105.4</v>
      </c>
      <c r="BB43" s="22">
        <v>107.1</v>
      </c>
      <c r="BC43" s="22">
        <v>108.9</v>
      </c>
      <c r="BD43" s="22">
        <v>109.7</v>
      </c>
      <c r="BE43" s="22">
        <v>109.8</v>
      </c>
      <c r="BF43" s="22">
        <v>110.8</v>
      </c>
      <c r="BG43" s="22">
        <v>111.8</v>
      </c>
      <c r="BH43" s="22">
        <v>111.9</v>
      </c>
      <c r="BI43" s="22">
        <v>113.7</v>
      </c>
      <c r="BJ43" s="22">
        <v>114.1</v>
      </c>
      <c r="BK43" s="22">
        <v>109.8</v>
      </c>
      <c r="BL43" s="22">
        <v>108.6</v>
      </c>
      <c r="BM43" s="22">
        <v>106.1</v>
      </c>
      <c r="BN43" s="22">
        <v>106.3</v>
      </c>
      <c r="BO43" s="22">
        <v>108.3</v>
      </c>
      <c r="BP43" s="22">
        <v>108.8</v>
      </c>
      <c r="BQ43" s="22">
        <v>109.4</v>
      </c>
      <c r="BR43" s="22">
        <v>110.7</v>
      </c>
      <c r="BS43" s="22">
        <v>113.3</v>
      </c>
      <c r="BT43" s="22">
        <v>115.3</v>
      </c>
      <c r="BU43" s="22">
        <v>112.8</v>
      </c>
      <c r="BV43" s="22">
        <v>114.1</v>
      </c>
      <c r="BW43" s="20">
        <v>115.3</v>
      </c>
      <c r="BX43" s="27">
        <v>115.7610693400167</v>
      </c>
      <c r="BY43" s="27">
        <v>115.09074314574315</v>
      </c>
      <c r="BZ43" s="25">
        <v>114.43333333333332</v>
      </c>
    </row>
    <row r="44" spans="1:78">
      <c r="A44" s="5" t="s">
        <v>65</v>
      </c>
      <c r="B44" s="20" t="s">
        <v>26</v>
      </c>
      <c r="C44" s="20" t="s">
        <v>50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3.4419194096835768</v>
      </c>
      <c r="V44" s="19">
        <v>2.9618860213588145</v>
      </c>
      <c r="W44" s="19">
        <v>2.8215503706622895</v>
      </c>
      <c r="X44" s="19">
        <v>2.6370363589923547</v>
      </c>
      <c r="Y44" s="19">
        <v>2.4166942146157604</v>
      </c>
      <c r="Z44" s="19">
        <v>2.2179793039922449</v>
      </c>
      <c r="AA44" s="19">
        <v>1.5014407845860116</v>
      </c>
      <c r="AB44" s="19">
        <v>1.364749077154559</v>
      </c>
      <c r="AC44" s="19">
        <v>0.98306028514368193</v>
      </c>
      <c r="AD44" s="19">
        <v>0.70034479854302145</v>
      </c>
      <c r="AE44" s="19">
        <v>0.68713633458120982</v>
      </c>
      <c r="AF44" s="19">
        <v>0.63991957404969613</v>
      </c>
      <c r="AG44" s="19">
        <v>0.28432437195435523</v>
      </c>
      <c r="AH44" s="19">
        <v>0.21831424023331999</v>
      </c>
      <c r="AI44" s="19">
        <v>0.19512562970498906</v>
      </c>
      <c r="AJ44" s="19">
        <v>0.20786974049419021</v>
      </c>
      <c r="AK44" s="19">
        <v>0.17981184465870964</v>
      </c>
      <c r="AL44" s="19">
        <v>0.21282170592126509</v>
      </c>
      <c r="AM44" s="19">
        <v>0.28854148007950331</v>
      </c>
      <c r="AN44" s="19">
        <v>0.30069921669596916</v>
      </c>
      <c r="AO44" s="19">
        <v>0.28838786936052285</v>
      </c>
      <c r="AP44" s="19">
        <v>0.27221019943819336</v>
      </c>
      <c r="AQ44" s="19">
        <v>0.25424335904552287</v>
      </c>
      <c r="AR44" s="19">
        <v>0.18981903338826192</v>
      </c>
      <c r="AS44" s="19">
        <v>0.17112621228975625</v>
      </c>
      <c r="AT44" s="19">
        <v>0.14455003943366249</v>
      </c>
      <c r="AU44" s="19">
        <v>0.27576113092668442</v>
      </c>
      <c r="AV44" s="19">
        <v>0.28758408203319746</v>
      </c>
      <c r="AW44" s="19">
        <v>0.28152099055205293</v>
      </c>
      <c r="AX44" s="19">
        <v>0.30429019359256398</v>
      </c>
      <c r="AY44" s="19">
        <v>0.32522243023232805</v>
      </c>
      <c r="AZ44" s="19">
        <v>0.3726907467584295</v>
      </c>
      <c r="BA44" s="19">
        <v>0.38053203420361853</v>
      </c>
      <c r="BB44" s="19">
        <v>0.35103394633186913</v>
      </c>
      <c r="BC44" s="19">
        <v>0.2607155235091792</v>
      </c>
      <c r="BD44" s="19">
        <v>0.30330399169390404</v>
      </c>
      <c r="BE44" s="19">
        <v>0.31389952725353343</v>
      </c>
      <c r="BF44" s="19">
        <v>0.35212504798868727</v>
      </c>
      <c r="BG44" s="19">
        <v>0.38925433689880301</v>
      </c>
      <c r="BH44" s="19">
        <v>0.38019429313014663</v>
      </c>
      <c r="BI44" s="19">
        <v>0.49326569845917145</v>
      </c>
      <c r="BJ44" s="19">
        <v>0.4659136242699628</v>
      </c>
      <c r="BK44" s="19">
        <v>0.49755931080632659</v>
      </c>
      <c r="BL44" s="19">
        <v>0.56805102653486261</v>
      </c>
      <c r="BM44" s="19">
        <v>0.60722854778598312</v>
      </c>
      <c r="BN44" s="19">
        <v>0.47925452249640488</v>
      </c>
      <c r="BO44" s="19">
        <v>0.4611402004211857</v>
      </c>
      <c r="BP44" s="19">
        <v>0.48775751809185003</v>
      </c>
      <c r="BQ44" s="19">
        <v>0.47523081077936846</v>
      </c>
      <c r="BR44" s="19">
        <v>0.43715110173184191</v>
      </c>
      <c r="BS44" s="19">
        <v>0.48074335146259078</v>
      </c>
      <c r="BT44" s="19">
        <v>0.46958416099768546</v>
      </c>
      <c r="BU44" s="19">
        <v>0.39</v>
      </c>
      <c r="BV44" s="19">
        <v>0.39</v>
      </c>
      <c r="BW44" s="24">
        <v>0.4</v>
      </c>
      <c r="BX44" s="2">
        <v>0.39</v>
      </c>
      <c r="BY44" s="2">
        <v>0.35</v>
      </c>
      <c r="BZ44" s="2">
        <v>0.46</v>
      </c>
    </row>
    <row r="45" spans="1:78">
      <c r="A45" s="5" t="s">
        <v>66</v>
      </c>
      <c r="B45" s="20" t="s">
        <v>26</v>
      </c>
      <c r="C45" s="20" t="s">
        <v>50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15.429771983317799</v>
      </c>
      <c r="V45" s="19">
        <v>15.089172284303634</v>
      </c>
      <c r="W45" s="19">
        <v>13.637584077959133</v>
      </c>
      <c r="X45" s="19">
        <v>13.36479911072308</v>
      </c>
      <c r="Y45" s="19">
        <v>14.281077684770985</v>
      </c>
      <c r="Z45" s="19">
        <v>13.987921385122723</v>
      </c>
      <c r="AA45" s="19">
        <v>12.67067101189679</v>
      </c>
      <c r="AB45" s="19">
        <v>11.390581585063439</v>
      </c>
      <c r="AC45" s="19">
        <v>11.448685820919788</v>
      </c>
      <c r="AD45" s="19">
        <v>11.08171723317882</v>
      </c>
      <c r="AE45" s="19">
        <v>11.252843111589792</v>
      </c>
      <c r="AF45" s="19">
        <v>11.166897123731683</v>
      </c>
      <c r="AG45" s="19">
        <v>10.963313826957268</v>
      </c>
      <c r="AH45" s="19">
        <v>10.730164253908256</v>
      </c>
      <c r="AI45" s="19">
        <v>10.443226168053755</v>
      </c>
      <c r="AJ45" s="19">
        <v>10.618405787474906</v>
      </c>
      <c r="AK45" s="19">
        <v>10.352477164253996</v>
      </c>
      <c r="AL45" s="19">
        <v>10.851700341311776</v>
      </c>
      <c r="AM45" s="19">
        <v>10.779421421055952</v>
      </c>
      <c r="AN45" s="19">
        <v>11.055261267690586</v>
      </c>
      <c r="AO45" s="19">
        <v>11.096600635712258</v>
      </c>
      <c r="AP45" s="19">
        <v>10.628528542946057</v>
      </c>
      <c r="AQ45" s="19">
        <v>10.198256011227599</v>
      </c>
      <c r="AR45" s="19">
        <v>10.202291807998682</v>
      </c>
      <c r="AS45" s="19">
        <v>10.172260040136234</v>
      </c>
      <c r="AT45" s="19">
        <v>10.20781362242642</v>
      </c>
      <c r="AU45" s="19">
        <v>10.008599990048427</v>
      </c>
      <c r="AV45" s="19">
        <v>10.657066657817346</v>
      </c>
      <c r="AW45" s="19">
        <v>10.681034887283088</v>
      </c>
      <c r="AX45" s="19">
        <v>10.646920183211256</v>
      </c>
      <c r="AY45" s="19">
        <v>10.444481231189595</v>
      </c>
      <c r="AZ45" s="19">
        <v>10.892674718455931</v>
      </c>
      <c r="BA45" s="19">
        <v>10.787191724121115</v>
      </c>
      <c r="BB45" s="19">
        <v>10.836798084554218</v>
      </c>
      <c r="BC45" s="19">
        <v>10.74599425450767</v>
      </c>
      <c r="BD45" s="19">
        <v>10.787760049771689</v>
      </c>
      <c r="BE45" s="19">
        <v>10.833158405392092</v>
      </c>
      <c r="BF45" s="19">
        <v>10.718308490633499</v>
      </c>
      <c r="BG45" s="19">
        <v>10.570243613602404</v>
      </c>
      <c r="BH45" s="19">
        <v>10.398432034279555</v>
      </c>
      <c r="BI45" s="19">
        <v>11.051029222757091</v>
      </c>
      <c r="BJ45" s="19">
        <v>10.798749471324918</v>
      </c>
      <c r="BK45" s="19">
        <v>10.295433615986035</v>
      </c>
      <c r="BL45" s="19">
        <v>10.300838113129858</v>
      </c>
      <c r="BM45" s="19">
        <v>10.433511524541149</v>
      </c>
      <c r="BN45" s="19">
        <v>10.408140543461206</v>
      </c>
      <c r="BO45" s="19">
        <v>10.218051681693947</v>
      </c>
      <c r="BP45" s="19">
        <v>10.051467308954267</v>
      </c>
      <c r="BQ45" s="19">
        <v>10.047502956877173</v>
      </c>
      <c r="BR45" s="19">
        <v>10.06189902700417</v>
      </c>
      <c r="BS45" s="19">
        <v>10.150358555087195</v>
      </c>
      <c r="BT45" s="19">
        <v>9.6038151881226295</v>
      </c>
      <c r="BU45" s="19">
        <v>8.86</v>
      </c>
      <c r="BV45" s="19">
        <v>9.17</v>
      </c>
      <c r="BW45" s="2">
        <v>8.91</v>
      </c>
      <c r="BX45" s="2">
        <v>8.7799999999999994</v>
      </c>
      <c r="BY45" s="2">
        <v>8.75</v>
      </c>
      <c r="BZ45" s="2">
        <v>8.23</v>
      </c>
    </row>
    <row r="46" spans="1:78">
      <c r="A46" s="5" t="s">
        <v>67</v>
      </c>
      <c r="B46" s="20" t="s">
        <v>26</v>
      </c>
      <c r="C46" s="20" t="s">
        <v>50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11.987852573634223</v>
      </c>
      <c r="V46" s="19">
        <v>12.127286262944819</v>
      </c>
      <c r="W46" s="19">
        <v>10.816033707296842</v>
      </c>
      <c r="X46" s="19">
        <v>10.727762751730726</v>
      </c>
      <c r="Y46" s="19">
        <v>11.864383470155225</v>
      </c>
      <c r="Z46" s="19">
        <v>11.769942081130479</v>
      </c>
      <c r="AA46" s="19">
        <v>11.169230227310779</v>
      </c>
      <c r="AB46" s="19">
        <v>10.025832507908881</v>
      </c>
      <c r="AC46" s="19">
        <v>10.465625535776107</v>
      </c>
      <c r="AD46" s="19">
        <v>10.381372434635798</v>
      </c>
      <c r="AE46" s="19">
        <v>10.565706777008582</v>
      </c>
      <c r="AF46" s="19">
        <v>10.526977549681988</v>
      </c>
      <c r="AG46" s="19">
        <v>10.678989455002913</v>
      </c>
      <c r="AH46" s="19">
        <v>10.511850013674936</v>
      </c>
      <c r="AI46" s="19">
        <v>10.248100538348766</v>
      </c>
      <c r="AJ46" s="19">
        <v>10.410536046980715</v>
      </c>
      <c r="AK46" s="19">
        <v>10.172665319595286</v>
      </c>
      <c r="AL46" s="19">
        <v>10.638878635390512</v>
      </c>
      <c r="AM46" s="19">
        <v>10.490879940976448</v>
      </c>
      <c r="AN46" s="19">
        <v>10.754562050994616</v>
      </c>
      <c r="AO46" s="19">
        <v>10.808212766351735</v>
      </c>
      <c r="AP46" s="19">
        <v>10.356318343507864</v>
      </c>
      <c r="AQ46" s="19">
        <v>9.9440126521820762</v>
      </c>
      <c r="AR46" s="19">
        <v>10.012472774610419</v>
      </c>
      <c r="AS46" s="19">
        <v>10.001133827846477</v>
      </c>
      <c r="AT46" s="19">
        <v>10.063263582992757</v>
      </c>
      <c r="AU46" s="19">
        <v>9.7328388591217436</v>
      </c>
      <c r="AV46" s="19">
        <v>10.369482575784149</v>
      </c>
      <c r="AW46" s="19">
        <v>10.399513896731035</v>
      </c>
      <c r="AX46" s="19">
        <v>10.342629989618692</v>
      </c>
      <c r="AY46" s="19">
        <v>10.119258800957267</v>
      </c>
      <c r="AZ46" s="19">
        <v>10.519983971697501</v>
      </c>
      <c r="BA46" s="19">
        <v>10.406659689917497</v>
      </c>
      <c r="BB46" s="19">
        <v>10.485764138222349</v>
      </c>
      <c r="BC46" s="19">
        <v>10.485278730998491</v>
      </c>
      <c r="BD46" s="19">
        <v>10.484456058077786</v>
      </c>
      <c r="BE46" s="19">
        <v>10.519258878138558</v>
      </c>
      <c r="BF46" s="19">
        <v>10.366183442644811</v>
      </c>
      <c r="BG46" s="19">
        <v>10.180989276703601</v>
      </c>
      <c r="BH46" s="19">
        <v>10.018237741149408</v>
      </c>
      <c r="BI46" s="19">
        <v>10.557763524297918</v>
      </c>
      <c r="BJ46" s="19">
        <v>10.3352674768997</v>
      </c>
      <c r="BK46" s="19">
        <v>9.7899999999999991</v>
      </c>
      <c r="BL46" s="19">
        <v>9.73</v>
      </c>
      <c r="BM46" s="19">
        <v>9.83</v>
      </c>
      <c r="BN46" s="19">
        <v>9.93</v>
      </c>
      <c r="BO46" s="19">
        <v>9.76</v>
      </c>
      <c r="BP46" s="19">
        <v>9.56</v>
      </c>
      <c r="BQ46" s="19">
        <v>9.57</v>
      </c>
      <c r="BR46" s="19">
        <v>9.6199999999999992</v>
      </c>
      <c r="BS46" s="19">
        <v>9.67</v>
      </c>
      <c r="BT46" s="19">
        <v>9.1300000000000008</v>
      </c>
      <c r="BU46" s="19">
        <v>8.4700000000000006</v>
      </c>
      <c r="BV46" s="19">
        <v>8.7799999999999994</v>
      </c>
      <c r="BW46" s="2">
        <v>8.51</v>
      </c>
      <c r="BX46" s="2">
        <v>8.39</v>
      </c>
      <c r="BY46" s="2">
        <v>8.4</v>
      </c>
      <c r="BZ46" s="2">
        <v>7.77</v>
      </c>
    </row>
    <row r="47" spans="1:78" s="20" customFormat="1">
      <c r="A47" s="20" t="s">
        <v>46</v>
      </c>
      <c r="B47" s="20" t="s">
        <v>26</v>
      </c>
      <c r="C47" s="20" t="s">
        <v>50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>
        <v>0.62</v>
      </c>
      <c r="AX47" s="21">
        <v>0.62</v>
      </c>
      <c r="AY47" s="21">
        <v>0.62</v>
      </c>
      <c r="AZ47" s="21">
        <v>0.62</v>
      </c>
      <c r="BA47" s="21">
        <v>0.62</v>
      </c>
      <c r="BB47" s="21">
        <v>0.62</v>
      </c>
      <c r="BC47" s="21">
        <v>0.61</v>
      </c>
      <c r="BD47" s="21">
        <v>0.6</v>
      </c>
      <c r="BE47" s="21">
        <v>0.53</v>
      </c>
      <c r="BF47" s="21">
        <v>0.56999999999999995</v>
      </c>
      <c r="BG47" s="21">
        <v>0.55000000000000004</v>
      </c>
      <c r="BH47" s="21">
        <v>0.54</v>
      </c>
      <c r="BI47" s="21">
        <v>0.53</v>
      </c>
      <c r="BJ47" s="21">
        <v>0.54</v>
      </c>
      <c r="BK47" s="21">
        <v>0.5</v>
      </c>
      <c r="BL47" s="21">
        <v>0.41</v>
      </c>
      <c r="BM47" s="21">
        <v>0.24</v>
      </c>
      <c r="BN47" s="21">
        <v>0.18</v>
      </c>
      <c r="BO47" s="21">
        <v>0.1</v>
      </c>
      <c r="BP47" s="21">
        <v>0.1</v>
      </c>
      <c r="BQ47" s="21">
        <v>0.1</v>
      </c>
      <c r="BR47" s="21">
        <v>0.1</v>
      </c>
      <c r="BS47" s="21">
        <v>0.1</v>
      </c>
      <c r="BT47" s="21">
        <v>0.18</v>
      </c>
      <c r="BU47" s="21">
        <v>0.24</v>
      </c>
      <c r="BV47" s="21">
        <v>0.24</v>
      </c>
      <c r="BW47" s="21">
        <v>0.24</v>
      </c>
      <c r="BX47" s="20">
        <v>0.24</v>
      </c>
      <c r="BY47" s="20">
        <v>0.25</v>
      </c>
      <c r="BZ47" s="20">
        <v>0.24</v>
      </c>
    </row>
    <row r="48" spans="1:78" s="20" customFormat="1">
      <c r="A48" s="20" t="s">
        <v>47</v>
      </c>
      <c r="B48" s="20" t="s">
        <v>26</v>
      </c>
      <c r="C48" s="20" t="s">
        <v>50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>
        <v>0.46</v>
      </c>
      <c r="AX48" s="21">
        <v>0.46</v>
      </c>
      <c r="AY48" s="21">
        <v>0.46</v>
      </c>
      <c r="AZ48" s="21">
        <v>0.46</v>
      </c>
      <c r="BA48" s="21">
        <v>0.46</v>
      </c>
      <c r="BB48" s="21">
        <v>0.46</v>
      </c>
      <c r="BC48" s="21">
        <v>0.46</v>
      </c>
      <c r="BD48" s="21">
        <v>0.49</v>
      </c>
      <c r="BE48" s="21">
        <v>0.49</v>
      </c>
      <c r="BF48" s="21">
        <v>0.49</v>
      </c>
      <c r="BG48" s="21">
        <v>0.49</v>
      </c>
      <c r="BH48" s="21">
        <v>0.49</v>
      </c>
      <c r="BI48" s="21">
        <v>0.49</v>
      </c>
      <c r="BJ48" s="21">
        <v>0.49</v>
      </c>
      <c r="BK48" s="21">
        <v>0.49</v>
      </c>
      <c r="BL48" s="21">
        <v>0.49</v>
      </c>
      <c r="BM48" s="21">
        <v>0.49</v>
      </c>
      <c r="BN48" s="21">
        <v>0.49</v>
      </c>
      <c r="BO48" s="21">
        <v>0.49</v>
      </c>
      <c r="BP48" s="21">
        <v>0.49</v>
      </c>
      <c r="BQ48" s="21">
        <v>0.49</v>
      </c>
      <c r="BR48" s="21">
        <v>0.49</v>
      </c>
      <c r="BS48" s="21">
        <v>0.49</v>
      </c>
      <c r="BT48" s="21">
        <v>0.49</v>
      </c>
      <c r="BU48" s="21">
        <v>0.49</v>
      </c>
      <c r="BV48" s="21">
        <v>0.5</v>
      </c>
      <c r="BW48" s="21">
        <v>0.5</v>
      </c>
      <c r="BX48" s="21">
        <v>0.5</v>
      </c>
      <c r="BY48" s="20">
        <v>0.68</v>
      </c>
      <c r="BZ48" s="20">
        <v>1.1200000000000001</v>
      </c>
    </row>
    <row r="49" spans="1:78" s="20" customFormat="1">
      <c r="A49" s="20" t="s">
        <v>48</v>
      </c>
      <c r="B49" s="20" t="s">
        <v>26</v>
      </c>
      <c r="C49" s="20" t="s">
        <v>50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v>1.1200000000000001</v>
      </c>
      <c r="AX49" s="21">
        <v>1.1200000000000001</v>
      </c>
      <c r="AY49" s="21">
        <v>1.1200000000000001</v>
      </c>
      <c r="AZ49" s="21">
        <v>1.1200000000000001</v>
      </c>
      <c r="BA49" s="21">
        <v>1.1200000000000001</v>
      </c>
      <c r="BB49" s="21">
        <v>1.1200000000000001</v>
      </c>
      <c r="BC49" s="21">
        <v>1.1200000000000001</v>
      </c>
      <c r="BD49" s="21">
        <v>1.1200000000000001</v>
      </c>
      <c r="BE49" s="21">
        <v>1.1200000000000001</v>
      </c>
      <c r="BF49" s="21">
        <v>1.1200000000000001</v>
      </c>
      <c r="BG49" s="21">
        <v>1.1200000000000001</v>
      </c>
      <c r="BH49" s="21">
        <v>1.1200000000000001</v>
      </c>
      <c r="BI49" s="21">
        <v>1.1200000000000001</v>
      </c>
      <c r="BJ49" s="21">
        <v>1.1299999999999999</v>
      </c>
      <c r="BK49" s="21">
        <v>1.0900000000000001</v>
      </c>
      <c r="BL49" s="21">
        <v>1.07</v>
      </c>
      <c r="BM49" s="21">
        <v>1.05</v>
      </c>
      <c r="BN49" s="21">
        <v>1.05</v>
      </c>
      <c r="BO49" s="21">
        <v>1.03</v>
      </c>
      <c r="BP49" s="21">
        <v>1.01</v>
      </c>
      <c r="BQ49" s="21">
        <v>0.99</v>
      </c>
      <c r="BR49" s="21">
        <v>0.98</v>
      </c>
      <c r="BS49" s="21">
        <v>0.97</v>
      </c>
      <c r="BT49" s="21">
        <v>0.97</v>
      </c>
      <c r="BU49" s="21">
        <v>1.22</v>
      </c>
      <c r="BV49" s="21">
        <v>1.57</v>
      </c>
      <c r="BW49" s="20">
        <v>1.81</v>
      </c>
      <c r="BX49" s="20">
        <v>2.19</v>
      </c>
      <c r="BY49" s="20">
        <v>2.4500000000000002</v>
      </c>
      <c r="BZ49" s="20">
        <v>2.4</v>
      </c>
    </row>
    <row r="50" spans="1:78" s="20" customFormat="1">
      <c r="A50" s="20" t="s">
        <v>49</v>
      </c>
      <c r="B50" s="20" t="s">
        <v>26</v>
      </c>
      <c r="C50" s="20" t="s">
        <v>50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v>2</v>
      </c>
      <c r="AX50" s="21">
        <v>2</v>
      </c>
      <c r="AY50" s="21">
        <v>2</v>
      </c>
      <c r="AZ50" s="21">
        <v>2</v>
      </c>
      <c r="BA50" s="21">
        <v>2</v>
      </c>
      <c r="BB50" s="21">
        <v>2</v>
      </c>
      <c r="BC50" s="21">
        <v>2</v>
      </c>
      <c r="BD50" s="21">
        <v>2</v>
      </c>
      <c r="BE50" s="21">
        <v>2</v>
      </c>
      <c r="BF50" s="21">
        <v>1.99</v>
      </c>
      <c r="BG50" s="21">
        <v>1.98</v>
      </c>
      <c r="BH50" s="21">
        <v>1.98</v>
      </c>
      <c r="BI50" s="21">
        <v>1.96</v>
      </c>
      <c r="BJ50" s="21">
        <v>1.96</v>
      </c>
      <c r="BK50" s="21">
        <v>1.96</v>
      </c>
      <c r="BL50" s="21">
        <v>1.95</v>
      </c>
      <c r="BM50" s="21">
        <v>1.93</v>
      </c>
      <c r="BN50" s="21">
        <v>1.88</v>
      </c>
      <c r="BO50" s="21">
        <v>1.92</v>
      </c>
      <c r="BP50" s="21">
        <v>1.9</v>
      </c>
      <c r="BQ50" s="21">
        <v>1.88</v>
      </c>
      <c r="BR50" s="21">
        <v>1.85</v>
      </c>
      <c r="BS50" s="21">
        <v>1.81</v>
      </c>
      <c r="BT50" s="21">
        <v>1.83</v>
      </c>
      <c r="BU50" s="21">
        <v>1.98</v>
      </c>
      <c r="BV50" s="21">
        <v>2.0499999999999998</v>
      </c>
      <c r="BW50" s="25">
        <v>2.1</v>
      </c>
      <c r="BX50" s="25">
        <v>2.2000000000000002</v>
      </c>
      <c r="BY50" s="20">
        <v>2.65</v>
      </c>
      <c r="BZ50" s="20">
        <v>2.63</v>
      </c>
    </row>
    <row r="51" spans="1:78"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8"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78">
      <c r="A53" s="2" t="s">
        <v>68</v>
      </c>
    </row>
    <row r="54" spans="1:78">
      <c r="A54" s="2" t="s">
        <v>56</v>
      </c>
    </row>
    <row r="55" spans="1:78">
      <c r="A55" s="2" t="s">
        <v>54</v>
      </c>
    </row>
    <row r="56" spans="1:78">
      <c r="A56" s="2" t="s">
        <v>55</v>
      </c>
    </row>
    <row r="57" spans="1:78">
      <c r="A57" s="2" t="s">
        <v>57</v>
      </c>
    </row>
    <row r="58" spans="1:78">
      <c r="A58" s="2" t="s">
        <v>59</v>
      </c>
    </row>
    <row r="61" spans="1:78">
      <c r="E61" s="7">
        <v>280.86540848000004</v>
      </c>
      <c r="F61" s="7">
        <v>93.069981957123247</v>
      </c>
      <c r="G61" s="7">
        <v>62.266996869663963</v>
      </c>
      <c r="H61" s="7">
        <v>123.78664708590706</v>
      </c>
      <c r="I61" s="7">
        <v>133.88924813791962</v>
      </c>
      <c r="J61" s="7">
        <v>128.36831940003839</v>
      </c>
      <c r="K61" s="7">
        <v>161.49335630193235</v>
      </c>
      <c r="L61" s="7">
        <v>153.2795708815126</v>
      </c>
      <c r="M61" s="7">
        <v>133.65153539064201</v>
      </c>
      <c r="N61" s="7">
        <v>161.72415437014092</v>
      </c>
      <c r="O61" s="7">
        <v>52.326697865261146</v>
      </c>
      <c r="P61" s="7">
        <v>113.7538575211951</v>
      </c>
      <c r="Q61" s="7">
        <v>103.8589632595499</v>
      </c>
      <c r="R61" s="7">
        <v>75.215672362023412</v>
      </c>
      <c r="S61" s="7">
        <v>380.59850723764151</v>
      </c>
      <c r="T61" s="7">
        <v>215.35804755060221</v>
      </c>
      <c r="U61" s="7">
        <v>251.27340523445173</v>
      </c>
      <c r="V61" s="7">
        <v>598.58587479941878</v>
      </c>
      <c r="W61" s="7">
        <v>646.73241628812229</v>
      </c>
      <c r="X61" s="7">
        <v>592.54953426657369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>
      <c r="E62" s="11">
        <f>E21-E61</f>
        <v>0</v>
      </c>
      <c r="F62" s="11">
        <f t="shared" ref="F62:X62" si="2">F21-F61</f>
        <v>0</v>
      </c>
      <c r="G62" s="11">
        <f t="shared" si="2"/>
        <v>0</v>
      </c>
      <c r="H62" s="11">
        <f t="shared" si="2"/>
        <v>0</v>
      </c>
      <c r="I62" s="11">
        <f t="shared" si="2"/>
        <v>0</v>
      </c>
      <c r="J62" s="11">
        <f t="shared" si="2"/>
        <v>0</v>
      </c>
      <c r="K62" s="11">
        <f t="shared" si="2"/>
        <v>0</v>
      </c>
      <c r="L62" s="11">
        <f t="shared" si="2"/>
        <v>0</v>
      </c>
      <c r="M62" s="11">
        <f t="shared" si="2"/>
        <v>0</v>
      </c>
      <c r="N62" s="11">
        <f t="shared" si="2"/>
        <v>0</v>
      </c>
      <c r="O62" s="11">
        <f t="shared" si="2"/>
        <v>0</v>
      </c>
      <c r="P62" s="11">
        <f t="shared" si="2"/>
        <v>0</v>
      </c>
      <c r="Q62" s="11">
        <f t="shared" si="2"/>
        <v>0</v>
      </c>
      <c r="R62" s="11">
        <f t="shared" si="2"/>
        <v>0</v>
      </c>
      <c r="S62" s="11">
        <f t="shared" si="2"/>
        <v>0</v>
      </c>
      <c r="T62" s="11">
        <f t="shared" si="2"/>
        <v>0</v>
      </c>
      <c r="U62" s="11">
        <f t="shared" si="2"/>
        <v>0</v>
      </c>
      <c r="V62" s="11">
        <f t="shared" si="2"/>
        <v>0</v>
      </c>
      <c r="W62" s="11">
        <f t="shared" si="2"/>
        <v>0</v>
      </c>
      <c r="X62" s="11">
        <f t="shared" si="2"/>
        <v>0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Patricia</cp:lastModifiedBy>
  <dcterms:created xsi:type="dcterms:W3CDTF">2020-08-26T02:33:06Z</dcterms:created>
  <dcterms:modified xsi:type="dcterms:W3CDTF">2024-09-16T03:35:34Z</dcterms:modified>
</cp:coreProperties>
</file>